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180" windowHeight="9375" tabRatio="405"/>
  </bookViews>
  <sheets>
    <sheet name="Sheet1" sheetId="1" r:id="rId1"/>
    <sheet name="Sheet2" sheetId="2" r:id="rId2"/>
    <sheet name="Sheet3" sheetId="3" r:id="rId3"/>
  </sheets>
  <definedNames>
    <definedName name="_xlnm.Print_Titles" localSheetId="0">Sheet1!$2:$2</definedName>
  </definedNames>
  <calcPr calcId="144525"/>
</workbook>
</file>

<file path=xl/sharedStrings.xml><?xml version="1.0" encoding="utf-8"?>
<sst xmlns="http://schemas.openxmlformats.org/spreadsheetml/2006/main" count="52">
  <si>
    <t>2020年药品监管及医疗器械监测专项资金安排表</t>
  </si>
  <si>
    <t>县市区/单位</t>
  </si>
  <si>
    <t>金额（万元）</t>
  </si>
  <si>
    <t>功能科
目编码</t>
  </si>
  <si>
    <t>政府经济
科目编码</t>
  </si>
  <si>
    <t>部门经济
科目编码</t>
  </si>
  <si>
    <t>项目明细</t>
  </si>
  <si>
    <t>备注</t>
  </si>
  <si>
    <t>总计</t>
  </si>
  <si>
    <t>湖南省药品监督管理局小计</t>
  </si>
  <si>
    <t>湖南省药品检验研究院</t>
  </si>
  <si>
    <t>科药联合基金项目科研经费</t>
  </si>
  <si>
    <t>基于微流控芯片的同轴静电喷雾法制备载药核壳微球及其初步生物安全性评价研究</t>
  </si>
  <si>
    <t>金鸡系列制剂质量控制研究</t>
  </si>
  <si>
    <t>染发类化妆品中10种禁限用染料成分的检测方法研究</t>
  </si>
  <si>
    <t>炎可宁丸质量标准的提高及质量评价研究</t>
  </si>
  <si>
    <t>含马兜铃属药材的中成药中马兜铃酸I的检测方法研究</t>
  </si>
  <si>
    <t>基于药效物质基础的研究建立土家族药物白三七的质量标准</t>
  </si>
  <si>
    <t>湘产黄精的农药污染状况调查及QuEChERS-GC-MSMS检测方法研究</t>
  </si>
  <si>
    <t>湖南大宗道地药材重金属及有害元素检测标准化研究与风险评价</t>
  </si>
  <si>
    <t>特色民族药土牛膝质量控制方法研究</t>
  </si>
  <si>
    <t>湖南省药品审评认证与不良反应监测中心</t>
  </si>
  <si>
    <t>基于医疗机构制剂角度多层次挖掘湖湘特色经方策略研究</t>
  </si>
  <si>
    <t>基于药品GMP要求的制药机械数据可靠性研究</t>
  </si>
  <si>
    <t>新型人血清PTH检测试剂盒的安全有效性评价研究</t>
  </si>
  <si>
    <t>基于真实世界数据的中药注射剂安全性主动监测模式标准化研究</t>
  </si>
  <si>
    <t>湖南省医疗器械检验检测所</t>
  </si>
  <si>
    <t>高性能听力评估检测系统研究</t>
  </si>
  <si>
    <t>化学发光免疫分析仪用参考光源研究</t>
  </si>
  <si>
    <t>湖南省科技厅小计</t>
  </si>
  <si>
    <t>湖南省中医药研究院</t>
  </si>
  <si>
    <t>基于DA、5-HT受体表达对MA成瘾机制的研究及南宝戒毒清胶囊的干预</t>
  </si>
  <si>
    <t>中药60Co-γ射线辐照灭菌技术的研究</t>
  </si>
  <si>
    <t>湖南省教育厅小计</t>
  </si>
  <si>
    <t>中南大学</t>
  </si>
  <si>
    <t>表面增强拉曼光谱用于抗精神病类药物快速分析的基础研究</t>
  </si>
  <si>
    <t>湖南中医药大学</t>
  </si>
  <si>
    <t>黄芪介导DJ-1/PTEN/mTOR 通路双向调节神经元自噬抗脑缺血损伤机制研究</t>
  </si>
  <si>
    <t>湖南省卫生健康委员会小计</t>
  </si>
  <si>
    <t>湖南中医药大学第二附属医院</t>
  </si>
  <si>
    <t>基于薄层色谱生物自显影技术的化妆品美白功效评价及有效成分检测方法</t>
  </si>
  <si>
    <t>湖南省妇幼保健院</t>
  </si>
  <si>
    <t>药物临床试验中伦理审查信息化体系建设及研究</t>
  </si>
  <si>
    <t>湖南省脑科医院</t>
  </si>
  <si>
    <t>基于人肝微粒体鉴定中药注射液对细胞色素P450酶的作用研究</t>
  </si>
  <si>
    <t>湖南省肿瘤医院</t>
  </si>
  <si>
    <t>基于提高临床试验质量的GCP-HIS优化及应用研究</t>
  </si>
  <si>
    <t>基于能力成长模式的优质CRC标准共识研究</t>
  </si>
  <si>
    <t>CT-1139逆转ALK阳性非小细胞肺癌克唑替尼耐药的机制研究</t>
  </si>
  <si>
    <t>临床试验实时质量控制风险预警模型构建与评价</t>
  </si>
  <si>
    <t>湖南医药学院第一附属医院</t>
  </si>
  <si>
    <t>临床研究机构信息化管理系统建设</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</si>
</sst>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theme="1"/>
      <name val="宋体"/>
      <charset val="134"/>
      <scheme val="minor"/>
    </font>
    <font>
      <sz val="11"/>
      <name val="宋体"/>
      <charset val="134"/>
      <scheme val="minor"/>
    </font>
    <font>
      <b/>
      <sz val="11"/>
      <color theme="1"/>
      <name val="宋体"/>
      <charset val="134"/>
      <scheme val="minor"/>
    </font>
    <font>
      <sz val="18"/>
      <name val="方正小标宋_GBK"/>
      <charset val="134"/>
    </font>
    <font>
      <b/>
      <sz val="11"/>
      <name val="宋体"/>
      <charset val="134"/>
      <scheme val="minor"/>
    </font>
    <font>
      <b/>
      <sz val="11"/>
      <color rgb="FFFF0000"/>
      <name val="宋体"/>
      <charset val="134"/>
      <scheme val="minor"/>
    </font>
    <font>
      <b/>
      <sz val="11"/>
      <name val="仿宋_GB2312"/>
      <charset val="134"/>
    </font>
    <font>
      <b/>
      <sz val="11"/>
      <color theme="1"/>
      <name val="宋体"/>
      <charset val="134"/>
      <scheme val="minor"/>
    </font>
    <font>
      <b/>
      <sz val="9"/>
      <name val="宋体"/>
      <charset val="134"/>
    </font>
    <font>
      <sz val="11"/>
      <color theme="1"/>
      <name val="宋体"/>
      <charset val="134"/>
      <scheme val="minor"/>
    </font>
    <font>
      <sz val="10"/>
      <name val="宋体"/>
      <charset val="134"/>
      <scheme val="minor"/>
    </font>
    <font>
      <sz val="9"/>
      <name val="宋体"/>
      <charset val="134"/>
    </font>
    <font>
      <b/>
      <sz val="11"/>
      <color theme="1"/>
      <name val="仿宋_GB2312"/>
      <charset val="134"/>
    </font>
    <font>
      <b/>
      <sz val="10"/>
      <name val="宋体"/>
      <charset val="134"/>
      <scheme val="minor"/>
    </font>
    <font>
      <sz val="11"/>
      <color theme="1"/>
      <name val="宋体"/>
      <charset val="134"/>
      <scheme val="minor"/>
    </font>
    <font>
      <sz val="11"/>
      <color theme="1"/>
      <name val="宋体"/>
      <charset val="0"/>
      <scheme val="minor"/>
    </font>
    <font>
      <i/>
      <sz val="11"/>
      <color rgb="FF7F7F7F"/>
      <name val="宋体"/>
      <charset val="0"/>
      <scheme val="minor"/>
    </font>
    <font>
      <sz val="11"/>
      <color rgb="FFFF0000"/>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s>
  <borders count="12">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11" borderId="0" applyNumberFormat="0" applyBorder="0" applyAlignment="0" applyProtection="0">
      <alignment vertical="center"/>
    </xf>
    <xf numFmtId="0" fontId="20" fillId="13" borderId="5"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7" borderId="0" applyNumberFormat="0" applyBorder="0" applyAlignment="0" applyProtection="0">
      <alignment vertical="center"/>
    </xf>
    <xf numFmtId="0" fontId="19" fillId="12" borderId="0" applyNumberFormat="0" applyBorder="0" applyAlignment="0" applyProtection="0">
      <alignment vertical="center"/>
    </xf>
    <xf numFmtId="43" fontId="14" fillId="0" borderId="0" applyFont="0" applyFill="0" applyBorder="0" applyAlignment="0" applyProtection="0">
      <alignment vertical="center"/>
    </xf>
    <xf numFmtId="0" fontId="21" fillId="18" borderId="0" applyNumberFormat="0" applyBorder="0" applyAlignment="0" applyProtection="0">
      <alignment vertical="center"/>
    </xf>
    <xf numFmtId="0" fontId="23" fillId="0" borderId="0" applyNumberFormat="0" applyFill="0" applyBorder="0" applyAlignment="0" applyProtection="0">
      <alignment vertical="center"/>
    </xf>
    <xf numFmtId="9" fontId="14" fillId="0" borderId="0" applyFont="0" applyFill="0" applyBorder="0" applyAlignment="0" applyProtection="0">
      <alignment vertical="center"/>
    </xf>
    <xf numFmtId="0" fontId="24" fillId="0" borderId="0" applyNumberFormat="0" applyFill="0" applyBorder="0" applyAlignment="0" applyProtection="0">
      <alignment vertical="center"/>
    </xf>
    <xf numFmtId="0" fontId="14" fillId="3" borderId="4" applyNumberFormat="0" applyFont="0" applyAlignment="0" applyProtection="0">
      <alignment vertical="center"/>
    </xf>
    <xf numFmtId="0" fontId="21" fillId="17" borderId="0" applyNumberFormat="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7" applyNumberFormat="0" applyFill="0" applyAlignment="0" applyProtection="0">
      <alignment vertical="center"/>
    </xf>
    <xf numFmtId="0" fontId="29" fillId="0" borderId="7" applyNumberFormat="0" applyFill="0" applyAlignment="0" applyProtection="0">
      <alignment vertical="center"/>
    </xf>
    <xf numFmtId="0" fontId="21" fillId="24" borderId="0" applyNumberFormat="0" applyBorder="0" applyAlignment="0" applyProtection="0">
      <alignment vertical="center"/>
    </xf>
    <xf numFmtId="0" fontId="18" fillId="0" borderId="9" applyNumberFormat="0" applyFill="0" applyAlignment="0" applyProtection="0">
      <alignment vertical="center"/>
    </xf>
    <xf numFmtId="0" fontId="21" fillId="23" borderId="0" applyNumberFormat="0" applyBorder="0" applyAlignment="0" applyProtection="0">
      <alignment vertical="center"/>
    </xf>
    <xf numFmtId="0" fontId="31" fillId="26" borderId="10" applyNumberFormat="0" applyAlignment="0" applyProtection="0">
      <alignment vertical="center"/>
    </xf>
    <xf numFmtId="0" fontId="32" fillId="26" borderId="5" applyNumberFormat="0" applyAlignment="0" applyProtection="0">
      <alignment vertical="center"/>
    </xf>
    <xf numFmtId="0" fontId="33" fillId="27" borderId="11" applyNumberFormat="0" applyAlignment="0" applyProtection="0">
      <alignment vertical="center"/>
    </xf>
    <xf numFmtId="0" fontId="15" fillId="10" borderId="0" applyNumberFormat="0" applyBorder="0" applyAlignment="0" applyProtection="0">
      <alignment vertical="center"/>
    </xf>
    <xf numFmtId="0" fontId="21" fillId="29" borderId="0" applyNumberFormat="0" applyBorder="0" applyAlignment="0" applyProtection="0">
      <alignment vertical="center"/>
    </xf>
    <xf numFmtId="0" fontId="26" fillId="0" borderId="6" applyNumberFormat="0" applyFill="0" applyAlignment="0" applyProtection="0">
      <alignment vertical="center"/>
    </xf>
    <xf numFmtId="0" fontId="28" fillId="0" borderId="8" applyNumberFormat="0" applyFill="0" applyAlignment="0" applyProtection="0">
      <alignment vertical="center"/>
    </xf>
    <xf numFmtId="0" fontId="30" fillId="25" borderId="0" applyNumberFormat="0" applyBorder="0" applyAlignment="0" applyProtection="0">
      <alignment vertical="center"/>
    </xf>
    <xf numFmtId="0" fontId="22" fillId="16" borderId="0" applyNumberFormat="0" applyBorder="0" applyAlignment="0" applyProtection="0">
      <alignment vertical="center"/>
    </xf>
    <xf numFmtId="0" fontId="15" fillId="31" borderId="0" applyNumberFormat="0" applyBorder="0" applyAlignment="0" applyProtection="0">
      <alignment vertical="center"/>
    </xf>
    <xf numFmtId="0" fontId="21" fillId="22" borderId="0" applyNumberFormat="0" applyBorder="0" applyAlignment="0" applyProtection="0">
      <alignment vertical="center"/>
    </xf>
    <xf numFmtId="0" fontId="15" fillId="9" borderId="0" applyNumberFormat="0" applyBorder="0" applyAlignment="0" applyProtection="0">
      <alignment vertical="center"/>
    </xf>
    <xf numFmtId="0" fontId="15" fillId="6" borderId="0" applyNumberFormat="0" applyBorder="0" applyAlignment="0" applyProtection="0">
      <alignment vertical="center"/>
    </xf>
    <xf numFmtId="0" fontId="15" fillId="30" borderId="0" applyNumberFormat="0" applyBorder="0" applyAlignment="0" applyProtection="0">
      <alignment vertical="center"/>
    </xf>
    <xf numFmtId="0" fontId="15" fillId="33" borderId="0" applyNumberFormat="0" applyBorder="0" applyAlignment="0" applyProtection="0">
      <alignment vertical="center"/>
    </xf>
    <xf numFmtId="0" fontId="21" fillId="21" borderId="0" applyNumberFormat="0" applyBorder="0" applyAlignment="0" applyProtection="0">
      <alignment vertical="center"/>
    </xf>
    <xf numFmtId="0" fontId="21" fillId="20"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21" fillId="28" borderId="0" applyNumberFormat="0" applyBorder="0" applyAlignment="0" applyProtection="0">
      <alignment vertical="center"/>
    </xf>
    <xf numFmtId="0" fontId="15" fillId="32" borderId="0" applyNumberFormat="0" applyBorder="0" applyAlignment="0" applyProtection="0">
      <alignment vertical="center"/>
    </xf>
    <xf numFmtId="0" fontId="21" fillId="15" borderId="0" applyNumberFormat="0" applyBorder="0" applyAlignment="0" applyProtection="0">
      <alignment vertical="center"/>
    </xf>
    <xf numFmtId="0" fontId="21" fillId="19" borderId="0" applyNumberFormat="0" applyBorder="0" applyAlignment="0" applyProtection="0">
      <alignment vertical="center"/>
    </xf>
    <xf numFmtId="0" fontId="15" fillId="4" borderId="0" applyNumberFormat="0" applyBorder="0" applyAlignment="0" applyProtection="0">
      <alignment vertical="center"/>
    </xf>
    <xf numFmtId="0" fontId="21" fillId="14"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5" fillId="0" borderId="3" xfId="0" applyFont="1" applyBorder="1" applyAlignment="1">
      <alignment horizontal="center" vertical="center"/>
    </xf>
    <xf numFmtId="0" fontId="2" fillId="0" borderId="3" xfId="0" applyFont="1" applyBorder="1" applyAlignment="1">
      <alignment horizontal="center" vertical="center"/>
    </xf>
    <xf numFmtId="3" fontId="6" fillId="0" borderId="3" xfId="0" applyNumberFormat="1" applyFont="1" applyFill="1" applyBorder="1" applyAlignment="1">
      <alignment horizontal="left" vertical="center" wrapText="1"/>
    </xf>
    <xf numFmtId="0" fontId="7" fillId="0" borderId="3" xfId="0" applyFont="1" applyBorder="1" applyAlignment="1">
      <alignment horizontal="center" vertical="center"/>
    </xf>
    <xf numFmtId="0" fontId="8" fillId="2" borderId="3" xfId="0" applyFont="1" applyFill="1" applyBorder="1" applyAlignment="1">
      <alignment horizontal="center" vertical="center" wrapText="1"/>
    </xf>
    <xf numFmtId="0" fontId="7" fillId="0" borderId="3" xfId="0" applyFont="1" applyBorder="1" applyAlignment="1">
      <alignment vertical="center" wrapText="1"/>
    </xf>
    <xf numFmtId="0" fontId="9" fillId="0" borderId="3" xfId="0" applyFont="1" applyBorder="1" applyAlignment="1">
      <alignment horizontal="center" vertical="center"/>
    </xf>
    <xf numFmtId="49" fontId="0" fillId="0" borderId="3" xfId="0" applyNumberFormat="1" applyBorder="1" applyAlignment="1">
      <alignment vertical="center" wrapText="1"/>
    </xf>
    <xf numFmtId="0" fontId="10" fillId="0" borderId="3" xfId="0" applyFont="1" applyFill="1" applyBorder="1" applyAlignment="1">
      <alignment horizontal="center" vertical="center"/>
    </xf>
    <xf numFmtId="0" fontId="11" fillId="2" borderId="3" xfId="0" applyFont="1" applyFill="1" applyBorder="1" applyAlignment="1">
      <alignment horizontal="center" vertical="center" wrapText="1"/>
    </xf>
    <xf numFmtId="0" fontId="0" fillId="0" borderId="3" xfId="0" applyBorder="1" applyAlignment="1">
      <alignment vertical="center" wrapText="1"/>
    </xf>
    <xf numFmtId="0" fontId="2" fillId="0" borderId="3" xfId="0" applyFont="1" applyBorder="1" applyAlignment="1">
      <alignment vertical="center" wrapText="1"/>
    </xf>
    <xf numFmtId="49" fontId="0" fillId="0" borderId="3" xfId="0" applyNumberFormat="1" applyBorder="1" applyAlignment="1">
      <alignment vertical="center"/>
    </xf>
    <xf numFmtId="49" fontId="12" fillId="0" borderId="3" xfId="0" applyNumberFormat="1" applyFont="1" applyBorder="1" applyAlignment="1">
      <alignment vertical="center" wrapText="1"/>
    </xf>
    <xf numFmtId="0" fontId="13" fillId="0" borderId="3" xfId="0" applyFont="1" applyFill="1" applyBorder="1" applyAlignment="1">
      <alignment horizontal="center" vertical="center"/>
    </xf>
    <xf numFmtId="0" fontId="0" fillId="0" borderId="3"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34"/>
  <sheetViews>
    <sheetView tabSelected="1" workbookViewId="0">
      <selection activeCell="J5" sqref="J5"/>
    </sheetView>
  </sheetViews>
  <sheetFormatPr defaultColWidth="9" defaultRowHeight="13.5" outlineLevelCol="6"/>
  <cols>
    <col min="1" max="1" width="32.75" style="3" customWidth="1"/>
    <col min="2" max="2" width="13.75" style="4" customWidth="1"/>
    <col min="3" max="3" width="8.5" customWidth="1"/>
    <col min="4" max="4" width="9.375" customWidth="1"/>
    <col min="5" max="5" width="9.75" customWidth="1"/>
    <col min="6" max="6" width="26.5" customWidth="1"/>
    <col min="7" max="7" width="32.625" customWidth="1"/>
  </cols>
  <sheetData>
    <row r="1" ht="48.75" customHeight="1" spans="1:7">
      <c r="A1" s="5" t="s">
        <v>0</v>
      </c>
      <c r="B1" s="5"/>
      <c r="C1" s="5"/>
      <c r="D1" s="5"/>
      <c r="E1" s="5"/>
      <c r="F1" s="5"/>
      <c r="G1" s="5"/>
    </row>
    <row r="2" s="1" customFormat="1" ht="30.75" customHeight="1" spans="1:7">
      <c r="A2" s="6" t="s">
        <v>1</v>
      </c>
      <c r="B2" s="7" t="s">
        <v>2</v>
      </c>
      <c r="C2" s="7" t="s">
        <v>3</v>
      </c>
      <c r="D2" s="7" t="s">
        <v>4</v>
      </c>
      <c r="E2" s="7" t="s">
        <v>5</v>
      </c>
      <c r="F2" s="7" t="s">
        <v>6</v>
      </c>
      <c r="G2" s="7" t="s">
        <v>7</v>
      </c>
    </row>
    <row r="3" ht="27.75" customHeight="1" spans="1:7">
      <c r="A3" s="7" t="s">
        <v>8</v>
      </c>
      <c r="B3" s="8">
        <f>SUM(B4:B34)/2</f>
        <v>165</v>
      </c>
      <c r="C3" s="8"/>
      <c r="D3" s="8"/>
      <c r="E3" s="9"/>
      <c r="F3" s="10"/>
      <c r="G3" s="10"/>
    </row>
    <row r="4" ht="30" customHeight="1" spans="1:7">
      <c r="A4" s="11" t="s">
        <v>9</v>
      </c>
      <c r="B4" s="12">
        <f>SUM(B5:B19)</f>
        <v>95</v>
      </c>
      <c r="C4" s="13"/>
      <c r="D4" s="13"/>
      <c r="E4" s="13"/>
      <c r="F4" s="14"/>
      <c r="G4" s="15"/>
    </row>
    <row r="5" ht="42.75" customHeight="1" spans="1:7">
      <c r="A5" s="16" t="s">
        <v>10</v>
      </c>
      <c r="B5" s="17">
        <v>10</v>
      </c>
      <c r="C5" s="18">
        <v>2060203</v>
      </c>
      <c r="D5" s="18">
        <v>50502</v>
      </c>
      <c r="E5" s="18">
        <v>30299</v>
      </c>
      <c r="F5" s="19" t="s">
        <v>11</v>
      </c>
      <c r="G5" s="19" t="s">
        <v>12</v>
      </c>
    </row>
    <row r="6" ht="37.5" customHeight="1" spans="1:7">
      <c r="A6" s="16" t="s">
        <v>10</v>
      </c>
      <c r="B6" s="17">
        <v>10</v>
      </c>
      <c r="C6" s="18">
        <v>2060203</v>
      </c>
      <c r="D6" s="18">
        <v>50502</v>
      </c>
      <c r="E6" s="18">
        <v>30299</v>
      </c>
      <c r="F6" s="19" t="s">
        <v>11</v>
      </c>
      <c r="G6" s="19" t="s">
        <v>13</v>
      </c>
    </row>
    <row r="7" ht="37.5" customHeight="1" spans="1:7">
      <c r="A7" s="16" t="s">
        <v>10</v>
      </c>
      <c r="B7" s="17">
        <v>5</v>
      </c>
      <c r="C7" s="18">
        <v>2060203</v>
      </c>
      <c r="D7" s="18">
        <v>50502</v>
      </c>
      <c r="E7" s="18">
        <v>30299</v>
      </c>
      <c r="F7" s="19" t="s">
        <v>11</v>
      </c>
      <c r="G7" s="19" t="s">
        <v>14</v>
      </c>
    </row>
    <row r="8" ht="37.5" customHeight="1" spans="1:7">
      <c r="A8" s="16" t="s">
        <v>10</v>
      </c>
      <c r="B8" s="17">
        <v>5</v>
      </c>
      <c r="C8" s="18">
        <v>2060203</v>
      </c>
      <c r="D8" s="18">
        <v>50502</v>
      </c>
      <c r="E8" s="18">
        <v>30299</v>
      </c>
      <c r="F8" s="19" t="s">
        <v>11</v>
      </c>
      <c r="G8" s="19" t="s">
        <v>15</v>
      </c>
    </row>
    <row r="9" ht="37.5" customHeight="1" spans="1:7">
      <c r="A9" s="16" t="s">
        <v>10</v>
      </c>
      <c r="B9" s="17">
        <v>5</v>
      </c>
      <c r="C9" s="18">
        <v>2060203</v>
      </c>
      <c r="D9" s="18">
        <v>50502</v>
      </c>
      <c r="E9" s="18">
        <v>30299</v>
      </c>
      <c r="F9" s="19" t="s">
        <v>11</v>
      </c>
      <c r="G9" s="19" t="s">
        <v>16</v>
      </c>
    </row>
    <row r="10" ht="37.5" customHeight="1" spans="1:7">
      <c r="A10" s="16" t="s">
        <v>10</v>
      </c>
      <c r="B10" s="17">
        <v>5</v>
      </c>
      <c r="C10" s="18">
        <v>2060203</v>
      </c>
      <c r="D10" s="18">
        <v>50502</v>
      </c>
      <c r="E10" s="18">
        <v>30299</v>
      </c>
      <c r="F10" s="19" t="s">
        <v>11</v>
      </c>
      <c r="G10" s="19" t="s">
        <v>17</v>
      </c>
    </row>
    <row r="11" ht="37.5" customHeight="1" spans="1:7">
      <c r="A11" s="16" t="s">
        <v>10</v>
      </c>
      <c r="B11" s="17">
        <v>5</v>
      </c>
      <c r="C11" s="18">
        <v>2060203</v>
      </c>
      <c r="D11" s="18">
        <v>50502</v>
      </c>
      <c r="E11" s="18">
        <v>30299</v>
      </c>
      <c r="F11" s="19" t="s">
        <v>11</v>
      </c>
      <c r="G11" s="19" t="s">
        <v>18</v>
      </c>
    </row>
    <row r="12" ht="37.5" customHeight="1" spans="1:7">
      <c r="A12" s="16" t="s">
        <v>10</v>
      </c>
      <c r="B12" s="17">
        <v>5</v>
      </c>
      <c r="C12" s="18">
        <v>2060203</v>
      </c>
      <c r="D12" s="18">
        <v>50502</v>
      </c>
      <c r="E12" s="18">
        <v>30299</v>
      </c>
      <c r="F12" s="19" t="s">
        <v>11</v>
      </c>
      <c r="G12" s="19" t="s">
        <v>19</v>
      </c>
    </row>
    <row r="13" ht="39.75" customHeight="1" spans="1:7">
      <c r="A13" s="16" t="s">
        <v>10</v>
      </c>
      <c r="B13" s="17">
        <v>5</v>
      </c>
      <c r="C13" s="18">
        <v>2060203</v>
      </c>
      <c r="D13" s="18">
        <v>50502</v>
      </c>
      <c r="E13" s="18">
        <v>30299</v>
      </c>
      <c r="F13" s="19" t="s">
        <v>11</v>
      </c>
      <c r="G13" s="19" t="s">
        <v>20</v>
      </c>
    </row>
    <row r="14" ht="39.75" customHeight="1" spans="1:7">
      <c r="A14" s="16" t="s">
        <v>21</v>
      </c>
      <c r="B14" s="17">
        <v>10</v>
      </c>
      <c r="C14" s="18">
        <v>2060203</v>
      </c>
      <c r="D14" s="18">
        <v>50502</v>
      </c>
      <c r="E14" s="18">
        <v>30299</v>
      </c>
      <c r="F14" s="19" t="s">
        <v>11</v>
      </c>
      <c r="G14" s="19" t="s">
        <v>22</v>
      </c>
    </row>
    <row r="15" ht="39.75" customHeight="1" spans="1:7">
      <c r="A15" s="16" t="s">
        <v>21</v>
      </c>
      <c r="B15" s="17">
        <v>5</v>
      </c>
      <c r="C15" s="18">
        <v>2060203</v>
      </c>
      <c r="D15" s="18">
        <v>50502</v>
      </c>
      <c r="E15" s="18">
        <v>30299</v>
      </c>
      <c r="F15" s="19" t="s">
        <v>11</v>
      </c>
      <c r="G15" s="19" t="s">
        <v>23</v>
      </c>
    </row>
    <row r="16" ht="39.75" customHeight="1" spans="1:7">
      <c r="A16" s="16" t="s">
        <v>21</v>
      </c>
      <c r="B16" s="17">
        <v>5</v>
      </c>
      <c r="C16" s="18">
        <v>2060203</v>
      </c>
      <c r="D16" s="18">
        <v>50502</v>
      </c>
      <c r="E16" s="18">
        <v>30299</v>
      </c>
      <c r="F16" s="19" t="s">
        <v>11</v>
      </c>
      <c r="G16" s="19" t="s">
        <v>24</v>
      </c>
    </row>
    <row r="17" ht="29.25" customHeight="1" spans="1:7">
      <c r="A17" s="16" t="s">
        <v>21</v>
      </c>
      <c r="B17" s="17">
        <v>5</v>
      </c>
      <c r="C17" s="18">
        <v>2060203</v>
      </c>
      <c r="D17" s="18">
        <v>50502</v>
      </c>
      <c r="E17" s="18">
        <v>30299</v>
      </c>
      <c r="F17" s="19" t="s">
        <v>11</v>
      </c>
      <c r="G17" s="19" t="s">
        <v>25</v>
      </c>
    </row>
    <row r="18" ht="27.75" customHeight="1" spans="1:7">
      <c r="A18" s="16" t="s">
        <v>26</v>
      </c>
      <c r="B18" s="17">
        <v>10</v>
      </c>
      <c r="C18" s="18">
        <v>2060203</v>
      </c>
      <c r="D18" s="18">
        <v>50502</v>
      </c>
      <c r="E18" s="18">
        <v>30299</v>
      </c>
      <c r="F18" s="19" t="s">
        <v>11</v>
      </c>
      <c r="G18" s="19" t="s">
        <v>27</v>
      </c>
    </row>
    <row r="19" s="2" customFormat="1" ht="30.75" customHeight="1" spans="1:7">
      <c r="A19" s="16" t="s">
        <v>26</v>
      </c>
      <c r="B19" s="17">
        <v>5</v>
      </c>
      <c r="C19" s="18">
        <v>2060203</v>
      </c>
      <c r="D19" s="18">
        <v>50502</v>
      </c>
      <c r="E19" s="18">
        <v>30299</v>
      </c>
      <c r="F19" s="19" t="s">
        <v>11</v>
      </c>
      <c r="G19" s="19" t="s">
        <v>28</v>
      </c>
    </row>
    <row r="20" ht="26.25" customHeight="1" spans="1:7">
      <c r="A20" s="11" t="s">
        <v>29</v>
      </c>
      <c r="B20" s="10">
        <f>SUM(B21:B22)</f>
        <v>15</v>
      </c>
      <c r="C20" s="13"/>
      <c r="D20" s="13"/>
      <c r="E20" s="13"/>
      <c r="F20" s="20"/>
      <c r="G20" s="20"/>
    </row>
    <row r="21" ht="36" customHeight="1" spans="1:7">
      <c r="A21" s="21" t="s">
        <v>30</v>
      </c>
      <c r="B21" s="17">
        <v>10</v>
      </c>
      <c r="C21" s="18">
        <v>2060203</v>
      </c>
      <c r="D21" s="18">
        <v>50502</v>
      </c>
      <c r="E21" s="18">
        <v>30299</v>
      </c>
      <c r="F21" s="19" t="s">
        <v>11</v>
      </c>
      <c r="G21" s="19" t="s">
        <v>31</v>
      </c>
    </row>
    <row r="22" ht="36" customHeight="1" spans="1:7">
      <c r="A22" s="21" t="s">
        <v>30</v>
      </c>
      <c r="B22" s="17">
        <v>5</v>
      </c>
      <c r="C22" s="18">
        <v>2060203</v>
      </c>
      <c r="D22" s="18">
        <v>50502</v>
      </c>
      <c r="E22" s="18">
        <v>30299</v>
      </c>
      <c r="F22" s="19" t="s">
        <v>11</v>
      </c>
      <c r="G22" s="19" t="s">
        <v>32</v>
      </c>
    </row>
    <row r="23" ht="24.75" customHeight="1" spans="1:7">
      <c r="A23" s="22" t="s">
        <v>33</v>
      </c>
      <c r="B23" s="23">
        <f>SUM(B24:B25)</f>
        <v>15</v>
      </c>
      <c r="C23" s="13"/>
      <c r="D23" s="13"/>
      <c r="E23" s="13"/>
      <c r="F23" s="20"/>
      <c r="G23" s="20"/>
    </row>
    <row r="24" ht="37.5" customHeight="1" spans="1:7">
      <c r="A24" s="21" t="s">
        <v>34</v>
      </c>
      <c r="B24" s="17">
        <v>10</v>
      </c>
      <c r="C24" s="18">
        <v>2060203</v>
      </c>
      <c r="D24" s="18">
        <v>50502</v>
      </c>
      <c r="E24" s="18">
        <v>30299</v>
      </c>
      <c r="F24" s="19" t="s">
        <v>11</v>
      </c>
      <c r="G24" s="19" t="s">
        <v>35</v>
      </c>
    </row>
    <row r="25" ht="42.75" customHeight="1" spans="1:7">
      <c r="A25" s="21" t="s">
        <v>36</v>
      </c>
      <c r="B25" s="17">
        <v>5</v>
      </c>
      <c r="C25" s="18">
        <v>2060203</v>
      </c>
      <c r="D25" s="18">
        <v>50502</v>
      </c>
      <c r="E25" s="18">
        <v>30299</v>
      </c>
      <c r="F25" s="19" t="s">
        <v>11</v>
      </c>
      <c r="G25" s="19" t="s">
        <v>37</v>
      </c>
    </row>
    <row r="26" ht="24.75" customHeight="1" spans="1:7">
      <c r="A26" s="11" t="s">
        <v>38</v>
      </c>
      <c r="B26" s="23">
        <f>SUM(B27:B34)</f>
        <v>40</v>
      </c>
      <c r="C26" s="13"/>
      <c r="D26" s="13"/>
      <c r="E26" s="13"/>
      <c r="F26" s="20"/>
      <c r="G26" s="24"/>
    </row>
    <row r="27" ht="31.5" customHeight="1" spans="1:7">
      <c r="A27" s="21" t="s">
        <v>39</v>
      </c>
      <c r="B27" s="17">
        <v>5</v>
      </c>
      <c r="C27" s="18">
        <v>2060203</v>
      </c>
      <c r="D27" s="18">
        <v>50502</v>
      </c>
      <c r="E27" s="18">
        <v>30299</v>
      </c>
      <c r="F27" s="19" t="s">
        <v>11</v>
      </c>
      <c r="G27" s="19" t="s">
        <v>40</v>
      </c>
    </row>
    <row r="28" ht="36.75" customHeight="1" spans="1:7">
      <c r="A28" s="21" t="s">
        <v>41</v>
      </c>
      <c r="B28" s="17">
        <v>5</v>
      </c>
      <c r="C28" s="18">
        <v>2060203</v>
      </c>
      <c r="D28" s="18">
        <v>50502</v>
      </c>
      <c r="E28" s="18">
        <v>30299</v>
      </c>
      <c r="F28" s="19" t="s">
        <v>11</v>
      </c>
      <c r="G28" s="19" t="s">
        <v>42</v>
      </c>
    </row>
    <row r="29" ht="36.75" customHeight="1" spans="1:7">
      <c r="A29" s="21" t="s">
        <v>43</v>
      </c>
      <c r="B29" s="17">
        <v>5</v>
      </c>
      <c r="C29" s="18">
        <v>2060203</v>
      </c>
      <c r="D29" s="18">
        <v>50502</v>
      </c>
      <c r="E29" s="18">
        <v>30299</v>
      </c>
      <c r="F29" s="19" t="s">
        <v>11</v>
      </c>
      <c r="G29" s="19" t="s">
        <v>44</v>
      </c>
    </row>
    <row r="30" ht="33.75" customHeight="1" spans="1:7">
      <c r="A30" s="21" t="s">
        <v>45</v>
      </c>
      <c r="B30" s="17">
        <v>5</v>
      </c>
      <c r="C30" s="18">
        <v>2060203</v>
      </c>
      <c r="D30" s="18">
        <v>50502</v>
      </c>
      <c r="E30" s="18">
        <v>30299</v>
      </c>
      <c r="F30" s="19" t="s">
        <v>11</v>
      </c>
      <c r="G30" s="19" t="s">
        <v>46</v>
      </c>
    </row>
    <row r="31" ht="33.75" customHeight="1" spans="1:7">
      <c r="A31" s="21" t="s">
        <v>45</v>
      </c>
      <c r="B31" s="17">
        <v>5</v>
      </c>
      <c r="C31" s="18">
        <v>2060203</v>
      </c>
      <c r="D31" s="18">
        <v>50502</v>
      </c>
      <c r="E31" s="18">
        <v>30299</v>
      </c>
      <c r="F31" s="19" t="s">
        <v>11</v>
      </c>
      <c r="G31" s="19" t="s">
        <v>47</v>
      </c>
    </row>
    <row r="32" ht="33.75" customHeight="1" spans="1:7">
      <c r="A32" s="21" t="s">
        <v>45</v>
      </c>
      <c r="B32" s="17">
        <v>5</v>
      </c>
      <c r="C32" s="18">
        <v>2060203</v>
      </c>
      <c r="D32" s="18">
        <v>50502</v>
      </c>
      <c r="E32" s="18">
        <v>30299</v>
      </c>
      <c r="F32" s="19" t="s">
        <v>11</v>
      </c>
      <c r="G32" s="19" t="s">
        <v>48</v>
      </c>
    </row>
    <row r="33" ht="33.75" customHeight="1" spans="1:7">
      <c r="A33" s="21" t="s">
        <v>45</v>
      </c>
      <c r="B33" s="17">
        <v>5</v>
      </c>
      <c r="C33" s="18">
        <v>2060203</v>
      </c>
      <c r="D33" s="18">
        <v>50502</v>
      </c>
      <c r="E33" s="18">
        <v>30299</v>
      </c>
      <c r="F33" s="19" t="s">
        <v>11</v>
      </c>
      <c r="G33" s="19" t="s">
        <v>49</v>
      </c>
    </row>
    <row r="34" ht="27.75" customHeight="1" spans="1:7">
      <c r="A34" s="21" t="s">
        <v>50</v>
      </c>
      <c r="B34" s="17">
        <v>5</v>
      </c>
      <c r="C34" s="18">
        <v>2060203</v>
      </c>
      <c r="D34" s="18">
        <v>50502</v>
      </c>
      <c r="E34" s="18">
        <v>30299</v>
      </c>
      <c r="F34" s="19" t="s">
        <v>11</v>
      </c>
      <c r="G34" s="24" t="s">
        <v>51</v>
      </c>
    </row>
  </sheetData>
  <mergeCells count="1">
    <mergeCell ref="A1:G1"/>
  </mergeCells>
  <printOptions horizontalCentered="1"/>
  <pageMargins left="0.708333333333333" right="0.708333333333333" top="0.747916666666667" bottom="0.747916666666667" header="0.314583333333333" footer="0.314583333333333"/>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2006-09-13T11:21:00Z</dcterms:created>
  <dcterms:modified xsi:type="dcterms:W3CDTF">2020-07-13T09:31:50Z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