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180" windowHeight="9375" tabRatio="40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<sst xmlns="http://schemas.openxmlformats.org/spreadsheetml/2006/main" count="18">
  <si>
    <t>2020年药品监管及医疗器械监测专项资金安排表</t>
  </si>
  <si>
    <t>县市区/单位</t>
  </si>
  <si>
    <t>金额（万元）</t>
  </si>
  <si>
    <t>功能科
目编码</t>
  </si>
  <si>
    <t>政府经济
科目编码</t>
  </si>
  <si>
    <t>部门经济
科目编码</t>
  </si>
  <si>
    <t>项目明细</t>
  </si>
  <si>
    <t>备注</t>
  </si>
  <si>
    <t>总计</t>
  </si>
  <si>
    <t>中南大学湘雅医院小计</t>
  </si>
  <si>
    <t>中南大学湘雅医院</t>
  </si>
  <si>
    <t>科药联合基金项目科研经费</t>
  </si>
  <si>
    <t>基于微服务设计的Biobank信息化平台系统建设与研发</t>
  </si>
  <si>
    <t>深低温冷冻治疗机临床研究及产业化</t>
  </si>
  <si>
    <t>他汀类药物对冠心病患者氯吡格雷抗血小板疗效的影响及其机制研究</t>
  </si>
  <si>
    <t>湖南湘雅博爱康复医院有限公司小计</t>
  </si>
  <si>
    <t>湖南湘雅博爱康复医院有限公司</t>
  </si>
  <si>
    <t>人脐带间充质干细胞制剂治疗小儿脑瘫的临床前研究</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</si>
</sst>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sz val="11"/>
      <name val="宋体"/>
      <charset val="134"/>
      <scheme val="minor"/>
    </font>
    <font>
      <sz val="18"/>
      <name val="方正小标宋_GBK"/>
      <charset val="134"/>
    </font>
    <font>
      <b/>
      <sz val="11"/>
      <name val="宋体"/>
      <charset val="134"/>
      <scheme val="minor"/>
    </font>
    <font>
      <b/>
      <sz val="11"/>
      <color rgb="FFFF0000"/>
      <name val="宋体"/>
      <charset val="134"/>
      <scheme val="minor"/>
    </font>
    <font>
      <b/>
      <sz val="11"/>
      <color theme="1"/>
      <name val="宋体"/>
      <charset val="134"/>
      <scheme val="minor"/>
    </font>
    <font>
      <b/>
      <sz val="11"/>
      <name val="仿宋_GB2312"/>
      <charset val="134"/>
    </font>
    <font>
      <sz val="9"/>
      <name val="宋体"/>
      <charset val="134"/>
    </font>
    <font>
      <sz val="10"/>
      <name val="宋体"/>
      <charset val="134"/>
      <scheme val="minor"/>
    </font>
    <font>
      <b/>
      <sz val="11"/>
      <color theme="1"/>
      <name val="仿宋_GB2312"/>
      <charset val="134"/>
    </font>
    <font>
      <b/>
      <sz val="10"/>
      <name val="宋体"/>
      <charset val="134"/>
      <scheme val="minor"/>
    </font>
    <font>
      <sz val="11"/>
      <color theme="0"/>
      <name val="宋体"/>
      <charset val="0"/>
      <scheme val="minor"/>
    </font>
    <font>
      <sz val="11"/>
      <color theme="1"/>
      <name val="宋体"/>
      <charset val="134"/>
      <scheme val="minor"/>
    </font>
    <font>
      <sz val="11"/>
      <color theme="1"/>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1"/>
      <color rgb="FFFA7D00"/>
      <name val="宋体"/>
      <charset val="0"/>
      <scheme val="minor"/>
    </font>
    <font>
      <sz val="11"/>
      <color rgb="FF9C6500"/>
      <name val="宋体"/>
      <charset val="0"/>
      <scheme val="minor"/>
    </font>
    <font>
      <sz val="11"/>
      <color rgb="FF0061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8"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rgb="FFFFC7CE"/>
        <bgColor indexed="64"/>
      </patternFill>
    </fill>
    <fill>
      <patternFill patternType="solid">
        <fgColor theme="4"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rgb="FFFFFFCC"/>
        <bgColor indexed="64"/>
      </patternFill>
    </fill>
    <fill>
      <patternFill patternType="solid">
        <fgColor rgb="FFF2F2F2"/>
        <bgColor indexed="64"/>
      </patternFill>
    </fill>
    <fill>
      <patternFill patternType="solid">
        <fgColor theme="4"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2">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8" borderId="0" applyNumberFormat="0" applyBorder="0" applyAlignment="0" applyProtection="0">
      <alignment vertical="center"/>
    </xf>
    <xf numFmtId="0" fontId="19" fillId="12" borderId="5"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7" borderId="0" applyNumberFormat="0" applyBorder="0" applyAlignment="0" applyProtection="0">
      <alignment vertical="center"/>
    </xf>
    <xf numFmtId="0" fontId="18" fillId="10" borderId="0" applyNumberFormat="0" applyBorder="0" applyAlignment="0" applyProtection="0">
      <alignment vertical="center"/>
    </xf>
    <xf numFmtId="43" fontId="12" fillId="0" borderId="0" applyFont="0" applyFill="0" applyBorder="0" applyAlignment="0" applyProtection="0">
      <alignment vertical="center"/>
    </xf>
    <xf numFmtId="0" fontId="11" fillId="13" borderId="0" applyNumberFormat="0" applyBorder="0" applyAlignment="0" applyProtection="0">
      <alignment vertical="center"/>
    </xf>
    <xf numFmtId="0" fontId="20" fillId="0" borderId="0" applyNumberFormat="0" applyFill="0" applyBorder="0" applyAlignment="0" applyProtection="0">
      <alignment vertical="center"/>
    </xf>
    <xf numFmtId="9" fontId="12" fillId="0" borderId="0" applyFont="0" applyFill="0" applyBorder="0" applyAlignment="0" applyProtection="0">
      <alignment vertical="center"/>
    </xf>
    <xf numFmtId="0" fontId="22" fillId="0" borderId="0" applyNumberFormat="0" applyFill="0" applyBorder="0" applyAlignment="0" applyProtection="0">
      <alignment vertical="center"/>
    </xf>
    <xf numFmtId="0" fontId="12" fillId="17" borderId="6" applyNumberFormat="0" applyFont="0" applyAlignment="0" applyProtection="0">
      <alignment vertical="center"/>
    </xf>
    <xf numFmtId="0" fontId="11" fillId="15" borderId="0" applyNumberFormat="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4" applyNumberFormat="0" applyFill="0" applyAlignment="0" applyProtection="0">
      <alignment vertical="center"/>
    </xf>
    <xf numFmtId="0" fontId="16" fillId="0" borderId="4" applyNumberFormat="0" applyFill="0" applyAlignment="0" applyProtection="0">
      <alignment vertical="center"/>
    </xf>
    <xf numFmtId="0" fontId="11" fillId="19" borderId="0" applyNumberFormat="0" applyBorder="0" applyAlignment="0" applyProtection="0">
      <alignment vertical="center"/>
    </xf>
    <xf numFmtId="0" fontId="17" fillId="0" borderId="7" applyNumberFormat="0" applyFill="0" applyAlignment="0" applyProtection="0">
      <alignment vertical="center"/>
    </xf>
    <xf numFmtId="0" fontId="11" fillId="23" borderId="0" applyNumberFormat="0" applyBorder="0" applyAlignment="0" applyProtection="0">
      <alignment vertical="center"/>
    </xf>
    <xf numFmtId="0" fontId="27" fillId="18" borderId="8" applyNumberFormat="0" applyAlignment="0" applyProtection="0">
      <alignment vertical="center"/>
    </xf>
    <xf numFmtId="0" fontId="24" fillId="18" borderId="5" applyNumberFormat="0" applyAlignment="0" applyProtection="0">
      <alignment vertical="center"/>
    </xf>
    <xf numFmtId="0" fontId="28" fillId="25" borderId="9" applyNumberFormat="0" applyAlignment="0" applyProtection="0">
      <alignment vertical="center"/>
    </xf>
    <xf numFmtId="0" fontId="13" fillId="26" borderId="0" applyNumberFormat="0" applyBorder="0" applyAlignment="0" applyProtection="0">
      <alignment vertical="center"/>
    </xf>
    <xf numFmtId="0" fontId="11" fillId="5" borderId="0" applyNumberFormat="0" applyBorder="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26" fillId="21" borderId="0" applyNumberFormat="0" applyBorder="0" applyAlignment="0" applyProtection="0">
      <alignment vertical="center"/>
    </xf>
    <xf numFmtId="0" fontId="25" fillId="20" borderId="0" applyNumberFormat="0" applyBorder="0" applyAlignment="0" applyProtection="0">
      <alignment vertical="center"/>
    </xf>
    <xf numFmtId="0" fontId="13" fillId="4" borderId="0" applyNumberFormat="0" applyBorder="0" applyAlignment="0" applyProtection="0">
      <alignment vertical="center"/>
    </xf>
    <xf numFmtId="0" fontId="11" fillId="9" borderId="0" applyNumberFormat="0" applyBorder="0" applyAlignment="0" applyProtection="0">
      <alignment vertical="center"/>
    </xf>
    <xf numFmtId="0" fontId="13" fillId="11" borderId="0" applyNumberFormat="0" applyBorder="0" applyAlignment="0" applyProtection="0">
      <alignment vertical="center"/>
    </xf>
    <xf numFmtId="0" fontId="13" fillId="24" borderId="0" applyNumberFormat="0" applyBorder="0" applyAlignment="0" applyProtection="0">
      <alignment vertical="center"/>
    </xf>
    <xf numFmtId="0" fontId="13" fillId="6" borderId="0" applyNumberFormat="0" applyBorder="0" applyAlignment="0" applyProtection="0">
      <alignment vertical="center"/>
    </xf>
    <xf numFmtId="0" fontId="13" fillId="14" borderId="0" applyNumberFormat="0" applyBorder="0" applyAlignment="0" applyProtection="0">
      <alignment vertical="center"/>
    </xf>
    <xf numFmtId="0" fontId="11" fillId="16" borderId="0" applyNumberFormat="0" applyBorder="0" applyAlignment="0" applyProtection="0">
      <alignment vertical="center"/>
    </xf>
    <xf numFmtId="0" fontId="11" fillId="27" borderId="0" applyNumberFormat="0" applyBorder="0" applyAlignment="0" applyProtection="0">
      <alignment vertical="center"/>
    </xf>
    <xf numFmtId="0" fontId="13" fillId="28" borderId="0" applyNumberFormat="0" applyBorder="0" applyAlignment="0" applyProtection="0">
      <alignment vertical="center"/>
    </xf>
    <xf numFmtId="0" fontId="13" fillId="30" borderId="0" applyNumberFormat="0" applyBorder="0" applyAlignment="0" applyProtection="0">
      <alignment vertical="center"/>
    </xf>
    <xf numFmtId="0" fontId="11" fillId="3" borderId="0" applyNumberFormat="0" applyBorder="0" applyAlignment="0" applyProtection="0">
      <alignment vertical="center"/>
    </xf>
    <xf numFmtId="0" fontId="13" fillId="31" borderId="0" applyNumberFormat="0" applyBorder="0" applyAlignment="0" applyProtection="0">
      <alignment vertical="center"/>
    </xf>
    <xf numFmtId="0" fontId="11" fillId="32" borderId="0" applyNumberFormat="0" applyBorder="0" applyAlignment="0" applyProtection="0">
      <alignment vertical="center"/>
    </xf>
    <xf numFmtId="0" fontId="11" fillId="33" borderId="0" applyNumberFormat="0" applyBorder="0" applyAlignment="0" applyProtection="0">
      <alignment vertical="center"/>
    </xf>
    <xf numFmtId="0" fontId="13" fillId="29" borderId="0" applyNumberFormat="0" applyBorder="0" applyAlignment="0" applyProtection="0">
      <alignment vertical="center"/>
    </xf>
    <xf numFmtId="0" fontId="11" fillId="2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0" fillId="0" borderId="0" xfId="0" applyAlignment="1">
      <alignment vertical="center" wrapText="1"/>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5" fillId="0" borderId="3" xfId="0" applyFont="1" applyBorder="1" applyAlignment="1">
      <alignment horizontal="center" vertical="center"/>
    </xf>
    <xf numFmtId="3" fontId="6" fillId="0" borderId="3" xfId="0" applyNumberFormat="1" applyFont="1" applyFill="1" applyBorder="1" applyAlignment="1">
      <alignment horizontal="left" vertical="center" wrapText="1"/>
    </xf>
    <xf numFmtId="0" fontId="7" fillId="2" borderId="3" xfId="0" applyFont="1" applyFill="1" applyBorder="1" applyAlignment="1">
      <alignment horizontal="center" vertical="center" wrapText="1"/>
    </xf>
    <xf numFmtId="0" fontId="0" fillId="0" borderId="3" xfId="0" applyBorder="1" applyAlignment="1">
      <alignment vertical="center" wrapText="1"/>
    </xf>
    <xf numFmtId="0" fontId="0" fillId="0" borderId="3" xfId="0" applyBorder="1">
      <alignment vertical="center"/>
    </xf>
    <xf numFmtId="49" fontId="0" fillId="0" borderId="3" xfId="0" applyNumberFormat="1" applyBorder="1" applyAlignment="1">
      <alignment vertical="center" wrapText="1"/>
    </xf>
    <xf numFmtId="0" fontId="8" fillId="0" borderId="3" xfId="0" applyFont="1" applyFill="1" applyBorder="1" applyAlignment="1">
      <alignment horizontal="center" vertical="center"/>
    </xf>
    <xf numFmtId="49" fontId="9" fillId="0" borderId="3" xfId="0" applyNumberFormat="1" applyFont="1" applyBorder="1" applyAlignment="1">
      <alignment vertical="center" wrapText="1"/>
    </xf>
    <xf numFmtId="0" fontId="10" fillId="0" borderId="3"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9"/>
  <sheetViews>
    <sheetView tabSelected="1" workbookViewId="0">
      <selection activeCell="A1" sqref="A1:G1"/>
    </sheetView>
  </sheetViews>
  <sheetFormatPr defaultColWidth="9" defaultRowHeight="13.5" outlineLevelCol="6"/>
  <cols>
    <col min="1" max="1" width="18" style="2" customWidth="1"/>
    <col min="2" max="2" width="13.75" customWidth="1"/>
    <col min="3" max="3" width="8.5" customWidth="1"/>
    <col min="4" max="4" width="9.375" customWidth="1"/>
    <col min="5" max="5" width="9.75" customWidth="1"/>
    <col min="6" max="6" width="23.5" customWidth="1"/>
    <col min="7" max="7" width="31.5" customWidth="1"/>
  </cols>
  <sheetData>
    <row r="1" ht="48.75" customHeight="1" spans="1:7">
      <c r="A1" s="3" t="s">
        <v>0</v>
      </c>
      <c r="B1" s="3"/>
      <c r="C1" s="3"/>
      <c r="D1" s="3"/>
      <c r="E1" s="3"/>
      <c r="F1" s="3"/>
      <c r="G1" s="3"/>
    </row>
    <row r="2" s="1" customFormat="1" ht="30.75" customHeight="1" spans="1:7">
      <c r="A2" s="4" t="s">
        <v>1</v>
      </c>
      <c r="B2" s="5" t="s">
        <v>2</v>
      </c>
      <c r="C2" s="5" t="s">
        <v>3</v>
      </c>
      <c r="D2" s="5" t="s">
        <v>4</v>
      </c>
      <c r="E2" s="5" t="s">
        <v>5</v>
      </c>
      <c r="F2" s="5" t="s">
        <v>6</v>
      </c>
      <c r="G2" s="5" t="s">
        <v>7</v>
      </c>
    </row>
    <row r="3" ht="27.75" customHeight="1" spans="1:7">
      <c r="A3" s="5" t="s">
        <v>8</v>
      </c>
      <c r="B3" s="6">
        <f>SUM(B4:B9)/2</f>
        <v>30</v>
      </c>
      <c r="C3" s="6"/>
      <c r="D3" s="6"/>
      <c r="E3" s="7"/>
      <c r="F3" s="8"/>
      <c r="G3" s="8"/>
    </row>
    <row r="4" ht="27" spans="1:7">
      <c r="A4" s="9" t="s">
        <v>9</v>
      </c>
      <c r="B4" s="8">
        <f>SUM(B5:B7)</f>
        <v>25</v>
      </c>
      <c r="C4" s="10"/>
      <c r="D4" s="10"/>
      <c r="E4" s="10"/>
      <c r="F4" s="11"/>
      <c r="G4" s="12"/>
    </row>
    <row r="5" ht="38.25" customHeight="1" spans="1:7">
      <c r="A5" s="13" t="s">
        <v>10</v>
      </c>
      <c r="B5" s="14">
        <v>5</v>
      </c>
      <c r="C5" s="10">
        <v>2060203</v>
      </c>
      <c r="D5" s="10">
        <v>50502</v>
      </c>
      <c r="E5" s="10">
        <v>30299</v>
      </c>
      <c r="F5" s="11" t="s">
        <v>11</v>
      </c>
      <c r="G5" s="11" t="s">
        <v>12</v>
      </c>
    </row>
    <row r="6" ht="38.25" customHeight="1" spans="1:7">
      <c r="A6" s="13" t="s">
        <v>10</v>
      </c>
      <c r="B6" s="14">
        <v>10</v>
      </c>
      <c r="C6" s="10">
        <v>2060203</v>
      </c>
      <c r="D6" s="10">
        <v>50502</v>
      </c>
      <c r="E6" s="10">
        <v>30299</v>
      </c>
      <c r="F6" s="11" t="s">
        <v>11</v>
      </c>
      <c r="G6" s="11" t="s">
        <v>13</v>
      </c>
    </row>
    <row r="7" ht="38.25" customHeight="1" spans="1:7">
      <c r="A7" s="13" t="s">
        <v>10</v>
      </c>
      <c r="B7" s="14">
        <v>10</v>
      </c>
      <c r="C7" s="10">
        <v>2060203</v>
      </c>
      <c r="D7" s="10">
        <v>50502</v>
      </c>
      <c r="E7" s="10">
        <v>30299</v>
      </c>
      <c r="F7" s="11" t="s">
        <v>11</v>
      </c>
      <c r="G7" s="11" t="s">
        <v>14</v>
      </c>
    </row>
    <row r="8" ht="38.25" customHeight="1" spans="1:7">
      <c r="A8" s="15" t="s">
        <v>15</v>
      </c>
      <c r="B8" s="16">
        <f>B9</f>
        <v>5</v>
      </c>
      <c r="C8" s="10"/>
      <c r="D8" s="10"/>
      <c r="E8" s="10"/>
      <c r="F8" s="11"/>
      <c r="G8" s="12"/>
    </row>
    <row r="9" ht="32.25" customHeight="1" spans="1:7">
      <c r="A9" s="13" t="s">
        <v>16</v>
      </c>
      <c r="B9" s="14">
        <v>5</v>
      </c>
      <c r="C9" s="10">
        <v>2060203</v>
      </c>
      <c r="D9" s="10">
        <v>50502</v>
      </c>
      <c r="E9" s="10">
        <v>30299</v>
      </c>
      <c r="F9" s="11" t="s">
        <v>11</v>
      </c>
      <c r="G9" s="11" t="s">
        <v>17</v>
      </c>
    </row>
  </sheetData>
  <mergeCells count="1">
    <mergeCell ref="A1:G1"/>
  </mergeCells>
  <printOptions horizontalCentered="1"/>
  <pageMargins left="0.708333333333333" right="0.708333333333333" top="0.747916666666667" bottom="0.747916666666667" header="0.314583333333333" footer="0.314583333333333"/>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2006-09-13T11:21:00Z</dcterms:created>
  <dcterms:modified xsi:type="dcterms:W3CDTF">2020-07-13T09:29:14Z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