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省级专项资金安排表" sheetId="4" r:id="rId1"/>
  </sheets>
  <externalReferences>
    <externalReference r:id="rId2"/>
    <externalReference r:id="rId3"/>
    <externalReference r:id="rId4"/>
  </externalReferences>
  <definedNames>
    <definedName name="Print_Area_MI">'[1]#REF!'!#REF!</definedName>
    <definedName name="q">'[1]#REF!'!#REF!</definedName>
    <definedName name="大多数">[2]XL4Poppy!$A$15</definedName>
    <definedName name="饿">'[3]#REF!'!#REF!</definedName>
    <definedName name="전">'[3]#REF!'!#REF!</definedName>
    <definedName name="주택사업본부">'[3]#REF!'!#REF!</definedName>
    <definedName name="철구사업본부">'[3]#REF!'!#REF!</definedName>
    <definedName name="_xlnm.Print_Titles" localSheetId="0">省级专项资金安排表!$2:$3</definedName>
  </definedNames>
  <calcPr calcId="144525"/>
</workbook>
</file>

<file path=xl/sharedStrings.xml><?xml version="1.0" encoding="utf-8"?>
<sst xmlns="http://schemas.openxmlformats.org/spreadsheetml/2006/main" count="74">
  <si>
    <t>附件2</t>
  </si>
  <si>
    <t>2021年药品监管及医疗器械监测专项资金安排表</t>
  </si>
  <si>
    <t>市州</t>
  </si>
  <si>
    <t>县市区/单位</t>
  </si>
  <si>
    <t>功能科目编码</t>
  </si>
  <si>
    <t>政府经济科目编码</t>
  </si>
  <si>
    <t>金额（万元）</t>
  </si>
  <si>
    <t>项目名称</t>
  </si>
  <si>
    <t>摘要/备注</t>
  </si>
  <si>
    <t>合计</t>
  </si>
  <si>
    <t>长沙市</t>
  </si>
  <si>
    <t>长沙市小计</t>
  </si>
  <si>
    <t>市本级及所辖区小计</t>
  </si>
  <si>
    <t>市本级</t>
  </si>
  <si>
    <t>502</t>
  </si>
  <si>
    <t>药械化抽验</t>
  </si>
  <si>
    <t>长沙市市场局</t>
  </si>
  <si>
    <t>2013813</t>
  </si>
  <si>
    <t>2013814</t>
  </si>
  <si>
    <t>2013812</t>
  </si>
  <si>
    <t>长沙市食品药品检验所</t>
  </si>
  <si>
    <t>株洲市</t>
  </si>
  <si>
    <t>株洲市小计</t>
  </si>
  <si>
    <t>株洲市市场局</t>
  </si>
  <si>
    <t>株洲市食品药品检验所</t>
  </si>
  <si>
    <t>湘潭市</t>
  </si>
  <si>
    <t>湘潭市小计</t>
  </si>
  <si>
    <t>湘潭市市场局</t>
  </si>
  <si>
    <t>湘潭市食品药品检验所</t>
  </si>
  <si>
    <t>衡阳市</t>
  </si>
  <si>
    <t>衡阳市小计</t>
  </si>
  <si>
    <t>衡阳市市场局</t>
  </si>
  <si>
    <t>衡阳市食品药品检验所</t>
  </si>
  <si>
    <t>邵阳市</t>
  </si>
  <si>
    <t>邵阳市小计</t>
  </si>
  <si>
    <t>邵阳市市场局</t>
  </si>
  <si>
    <t>邵阳市食品药品检验所</t>
  </si>
  <si>
    <t>岳阳市</t>
  </si>
  <si>
    <t>岳阳市小计</t>
  </si>
  <si>
    <t>岳阳市市场监管综合行政执法支队</t>
  </si>
  <si>
    <t>岳阳市食品药品检验所</t>
  </si>
  <si>
    <t xml:space="preserve">常德市 </t>
  </si>
  <si>
    <t>常德市小计</t>
  </si>
  <si>
    <t>常德市市场局</t>
  </si>
  <si>
    <t>常德市食品药品检验所</t>
  </si>
  <si>
    <t>张家界市</t>
  </si>
  <si>
    <t>张家界市小计</t>
  </si>
  <si>
    <t>张家界市市场局</t>
  </si>
  <si>
    <t>张家界市食品药品     检验所</t>
  </si>
  <si>
    <t>益阳市</t>
  </si>
  <si>
    <t>益阳市小计</t>
  </si>
  <si>
    <t>益阳市市场局</t>
  </si>
  <si>
    <t>益阳市食品药品检验所</t>
  </si>
  <si>
    <t>永州市</t>
  </si>
  <si>
    <t>永州市小计</t>
  </si>
  <si>
    <t>永州市市场监管综合行政执法支队</t>
  </si>
  <si>
    <t>永州市食品药品检验所</t>
  </si>
  <si>
    <t>郴州市</t>
  </si>
  <si>
    <t>郴州市小计</t>
  </si>
  <si>
    <t>郴州市市场局</t>
  </si>
  <si>
    <t>郴州市食品药品检验所</t>
  </si>
  <si>
    <t>娄底市</t>
  </si>
  <si>
    <t>娄底市小计</t>
  </si>
  <si>
    <t>娄底市市场局</t>
  </si>
  <si>
    <t>娄底市食品药品检验所</t>
  </si>
  <si>
    <t>怀化市</t>
  </si>
  <si>
    <t>怀化市小计</t>
  </si>
  <si>
    <t>怀化市市场局</t>
  </si>
  <si>
    <t>怀化市食品药品检验所</t>
  </si>
  <si>
    <t>湘西土家族苗族自治州</t>
  </si>
  <si>
    <t>湘西土家族苗族自治州小计</t>
  </si>
  <si>
    <t>州本级</t>
  </si>
  <si>
    <t>湘西州市场局</t>
  </si>
  <si>
    <t>湘西州食品药品检验所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</si>
</sst>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41" formatCode="_ * #,##0_ ;_ * \-#,##0_ ;_ * &quot;-&quot;_ ;_ @_ "/>
    <numFmt numFmtId="178" formatCode="0.00_);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6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14" borderId="1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4" fillId="2" borderId="1" xfId="9" applyNumberFormat="1" applyFont="1" applyFill="1" applyBorder="1" applyAlignment="1">
      <alignment horizontal="center" vertical="center" wrapText="1"/>
    </xf>
    <xf numFmtId="49" fontId="4" fillId="2" borderId="1" xfId="9" applyNumberFormat="1" applyFont="1" applyFill="1" applyBorder="1" applyAlignment="1">
      <alignment horizontal="center" vertical="center" wrapText="1"/>
    </xf>
    <xf numFmtId="177" fontId="4" fillId="2" borderId="1" xfId="9" applyNumberFormat="1" applyFont="1" applyFill="1" applyBorder="1" applyAlignment="1">
      <alignment horizontal="center" vertical="center" wrapText="1"/>
    </xf>
    <xf numFmtId="177" fontId="4" fillId="0" borderId="2" xfId="9" applyNumberFormat="1" applyFont="1" applyFill="1" applyBorder="1" applyAlignment="1">
      <alignment horizontal="center" vertical="center" wrapText="1"/>
    </xf>
    <xf numFmtId="177" fontId="4" fillId="0" borderId="3" xfId="9" applyNumberFormat="1" applyFont="1" applyFill="1" applyBorder="1" applyAlignment="1">
      <alignment horizontal="center" vertical="center" wrapText="1"/>
    </xf>
    <xf numFmtId="177" fontId="4" fillId="0" borderId="4" xfId="9" applyNumberFormat="1" applyFont="1" applyFill="1" applyBorder="1" applyAlignment="1">
      <alignment horizontal="center" vertical="center" wrapText="1"/>
    </xf>
    <xf numFmtId="177" fontId="4" fillId="0" borderId="1" xfId="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4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2" xfId="9" applyNumberFormat="1" applyFont="1" applyFill="1" applyBorder="1" applyAlignment="1">
      <alignment horizontal="center" vertical="center" wrapText="1"/>
    </xf>
    <xf numFmtId="0" fontId="4" fillId="2" borderId="3" xfId="9" applyNumberFormat="1" applyFont="1" applyFill="1" applyBorder="1" applyAlignment="1">
      <alignment horizontal="center" vertical="center" wrapText="1"/>
    </xf>
    <xf numFmtId="0" fontId="4" fillId="2" borderId="4" xfId="9" applyNumberFormat="1" applyFont="1" applyFill="1" applyBorder="1" applyAlignment="1">
      <alignment horizontal="center" vertical="center" wrapText="1"/>
    </xf>
    <xf numFmtId="178" fontId="4" fillId="2" borderId="1" xfId="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5" xfId="9" applyNumberFormat="1" applyFont="1" applyFill="1" applyBorder="1" applyAlignment="1">
      <alignment horizontal="center" vertical="center" wrapText="1"/>
    </xf>
    <xf numFmtId="49" fontId="5" fillId="2" borderId="1" xfId="9" applyNumberFormat="1" applyFont="1" applyFill="1" applyBorder="1" applyAlignment="1">
      <alignment horizontal="center" vertical="center" wrapText="1"/>
    </xf>
    <xf numFmtId="177" fontId="5" fillId="2" borderId="1" xfId="9" applyNumberFormat="1" applyFont="1" applyFill="1" applyBorder="1" applyAlignment="1">
      <alignment horizontal="center" vertical="center" wrapText="1"/>
    </xf>
    <xf numFmtId="178" fontId="5" fillId="2" borderId="5" xfId="9" applyNumberFormat="1" applyFont="1" applyFill="1" applyBorder="1" applyAlignment="1">
      <alignment horizontal="center" vertical="center" wrapText="1"/>
    </xf>
    <xf numFmtId="0" fontId="5" fillId="0" borderId="1" xfId="9" applyNumberFormat="1" applyFont="1" applyFill="1" applyBorder="1" applyAlignment="1">
      <alignment horizontal="center" vertical="center" wrapText="1"/>
    </xf>
    <xf numFmtId="0" fontId="5" fillId="0" borderId="6" xfId="9" applyNumberFormat="1" applyFont="1" applyFill="1" applyBorder="1" applyAlignment="1">
      <alignment horizontal="center" vertical="center" wrapText="1"/>
    </xf>
    <xf numFmtId="178" fontId="5" fillId="2" borderId="6" xfId="9" applyNumberFormat="1" applyFont="1" applyFill="1" applyBorder="1" applyAlignment="1">
      <alignment horizontal="center" vertical="center" wrapText="1"/>
    </xf>
    <xf numFmtId="178" fontId="5" fillId="2" borderId="7" xfId="9" applyNumberFormat="1" applyFont="1" applyFill="1" applyBorder="1" applyAlignment="1">
      <alignment horizontal="center" vertical="center" wrapText="1"/>
    </xf>
    <xf numFmtId="0" fontId="5" fillId="0" borderId="7" xfId="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5" fillId="2" borderId="1" xfId="9" applyNumberFormat="1" applyFont="1" applyFill="1" applyBorder="1" applyAlignment="1">
      <alignment horizontal="center" vertical="center" wrapText="1"/>
    </xf>
    <xf numFmtId="177" fontId="5" fillId="2" borderId="6" xfId="9" applyNumberFormat="1" applyFont="1" applyFill="1" applyBorder="1" applyAlignment="1">
      <alignment horizontal="center" vertical="center" wrapText="1"/>
    </xf>
    <xf numFmtId="177" fontId="5" fillId="2" borderId="7" xfId="9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2019\2019&#24180;&#20013;&#22830;&#36716;&#31227;&#25903;&#20184;\&#25903;&#20184;&#26041;&#26696;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Zqh003\d\&#35774;&#22791;\&#21407;&#22987;\814\13 &#38081;&#36335;&#37197;&#202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9044;&#20915;&#31639;&#21450;&#32463;&#36153;&#31649;&#29702;\&#32463;&#36153;&#31649;&#29702;\2013&#24180;\&#20013;&#22830;&#19987;&#39033;&#36164;&#37329;\&#20013;&#22830;&#36164;&#37329;&#31532;&#20108;&#27425;\&#38431;&#20237;&#33021;&#21147;&#24314;&#35774;\&#38431;&#20237;&#33021;&#21147;&#24314;&#35774;&#26032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1"/>
  <sheetViews>
    <sheetView tabSelected="1" workbookViewId="0">
      <selection activeCell="H1" sqref="H1"/>
    </sheetView>
  </sheetViews>
  <sheetFormatPr defaultColWidth="9" defaultRowHeight="14.25" outlineLevelCol="6"/>
  <cols>
    <col min="1" max="1" width="9" style="2"/>
    <col min="2" max="2" width="11.375" style="2" customWidth="1"/>
    <col min="3" max="3" width="12.5" style="3" customWidth="1"/>
    <col min="4" max="4" width="11.75" style="3" customWidth="1"/>
    <col min="5" max="5" width="12.375" style="4" customWidth="1"/>
    <col min="6" max="6" width="12.125" style="2" customWidth="1"/>
    <col min="7" max="7" width="11.5" style="2" customWidth="1"/>
    <col min="8" max="16384" width="9" style="2"/>
  </cols>
  <sheetData>
    <row r="1" ht="17.25" customHeight="1" spans="1:7">
      <c r="A1" s="5" t="s">
        <v>0</v>
      </c>
      <c r="B1" s="6"/>
      <c r="C1" s="7"/>
      <c r="D1" s="7"/>
      <c r="E1" s="8"/>
      <c r="F1" s="1"/>
      <c r="G1" s="1"/>
    </row>
    <row r="2" ht="33" customHeight="1" spans="1:7">
      <c r="A2" s="9" t="s">
        <v>1</v>
      </c>
      <c r="B2" s="9"/>
      <c r="C2" s="9"/>
      <c r="D2" s="9"/>
      <c r="E2" s="9"/>
      <c r="F2" s="9"/>
      <c r="G2" s="9"/>
    </row>
    <row r="3" ht="33" customHeight="1" spans="1:7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</row>
    <row r="4" ht="33" customHeight="1" spans="1:7">
      <c r="A4" s="13" t="s">
        <v>9</v>
      </c>
      <c r="B4" s="14"/>
      <c r="C4" s="14"/>
      <c r="D4" s="15"/>
      <c r="E4" s="16">
        <f>E5+E12+E19+E25+E31+E37+E43+E49+E55+E61+E68+E74+E80+E86</f>
        <v>710</v>
      </c>
      <c r="F4" s="17"/>
      <c r="G4" s="18"/>
    </row>
    <row r="5" ht="33" customHeight="1" spans="1:7">
      <c r="A5" s="19" t="s">
        <v>10</v>
      </c>
      <c r="B5" s="20" t="s">
        <v>11</v>
      </c>
      <c r="C5" s="21"/>
      <c r="D5" s="22"/>
      <c r="E5" s="12">
        <f>SUM(E7:E11)</f>
        <v>86</v>
      </c>
      <c r="F5" s="21"/>
      <c r="G5" s="23"/>
    </row>
    <row r="6" ht="33" customHeight="1" spans="1:7">
      <c r="A6" s="19"/>
      <c r="B6" s="20" t="s">
        <v>12</v>
      </c>
      <c r="C6" s="21"/>
      <c r="D6" s="22"/>
      <c r="E6" s="12">
        <f>SUM(E7:E11)</f>
        <v>86</v>
      </c>
      <c r="F6" s="21"/>
      <c r="G6" s="24"/>
    </row>
    <row r="7" ht="33" customHeight="1" spans="1:7">
      <c r="A7" s="19"/>
      <c r="B7" s="25" t="s">
        <v>13</v>
      </c>
      <c r="C7" s="26">
        <v>2013812</v>
      </c>
      <c r="D7" s="26" t="s">
        <v>14</v>
      </c>
      <c r="E7" s="27">
        <v>27</v>
      </c>
      <c r="F7" s="28" t="s">
        <v>15</v>
      </c>
      <c r="G7" s="29" t="s">
        <v>16</v>
      </c>
    </row>
    <row r="8" ht="33" customHeight="1" spans="1:7">
      <c r="A8" s="19"/>
      <c r="B8" s="30"/>
      <c r="C8" s="26" t="s">
        <v>17</v>
      </c>
      <c r="D8" s="26" t="s">
        <v>14</v>
      </c>
      <c r="E8" s="27">
        <v>4</v>
      </c>
      <c r="F8" s="31"/>
      <c r="G8" s="29"/>
    </row>
    <row r="9" ht="33" customHeight="1" spans="1:7">
      <c r="A9" s="19"/>
      <c r="B9" s="30"/>
      <c r="C9" s="26" t="s">
        <v>18</v>
      </c>
      <c r="D9" s="26" t="s">
        <v>14</v>
      </c>
      <c r="E9" s="27">
        <v>4</v>
      </c>
      <c r="F9" s="32"/>
      <c r="G9" s="29"/>
    </row>
    <row r="10" ht="33" customHeight="1" spans="1:7">
      <c r="A10" s="19"/>
      <c r="B10" s="30"/>
      <c r="C10" s="26" t="s">
        <v>19</v>
      </c>
      <c r="D10" s="26" t="s">
        <v>14</v>
      </c>
      <c r="E10" s="27">
        <v>42.6</v>
      </c>
      <c r="F10" s="31" t="s">
        <v>15</v>
      </c>
      <c r="G10" s="25" t="s">
        <v>20</v>
      </c>
    </row>
    <row r="11" ht="33" customHeight="1" spans="1:7">
      <c r="A11" s="19"/>
      <c r="B11" s="33"/>
      <c r="C11" s="26" t="s">
        <v>18</v>
      </c>
      <c r="D11" s="26" t="s">
        <v>14</v>
      </c>
      <c r="E11" s="27">
        <v>8.4</v>
      </c>
      <c r="F11" s="32"/>
      <c r="G11" s="33"/>
    </row>
    <row r="12" ht="33" customHeight="1" spans="1:7">
      <c r="A12" s="34" t="s">
        <v>21</v>
      </c>
      <c r="B12" s="20" t="s">
        <v>22</v>
      </c>
      <c r="C12" s="21"/>
      <c r="D12" s="22"/>
      <c r="E12" s="12">
        <f>SUM(E14:E18)</f>
        <v>72</v>
      </c>
      <c r="F12" s="21"/>
      <c r="G12" s="23"/>
    </row>
    <row r="13" ht="33" customHeight="1" spans="1:7">
      <c r="A13" s="34"/>
      <c r="B13" s="20" t="s">
        <v>12</v>
      </c>
      <c r="C13" s="21"/>
      <c r="D13" s="22"/>
      <c r="E13" s="12">
        <f>SUM(E14:E18)</f>
        <v>72</v>
      </c>
      <c r="F13" s="21"/>
      <c r="G13" s="23"/>
    </row>
    <row r="14" ht="33" customHeight="1" spans="1:7">
      <c r="A14" s="19"/>
      <c r="B14" s="29" t="s">
        <v>13</v>
      </c>
      <c r="C14" s="26" t="s">
        <v>19</v>
      </c>
      <c r="D14" s="26" t="s">
        <v>14</v>
      </c>
      <c r="E14" s="27">
        <v>15</v>
      </c>
      <c r="F14" s="28" t="s">
        <v>15</v>
      </c>
      <c r="G14" s="25" t="s">
        <v>23</v>
      </c>
    </row>
    <row r="15" ht="33" customHeight="1" spans="1:7">
      <c r="A15" s="19"/>
      <c r="B15" s="29"/>
      <c r="C15" s="26" t="s">
        <v>17</v>
      </c>
      <c r="D15" s="26" t="s">
        <v>14</v>
      </c>
      <c r="E15" s="27">
        <v>2.4</v>
      </c>
      <c r="F15" s="31"/>
      <c r="G15" s="30"/>
    </row>
    <row r="16" ht="33" customHeight="1" spans="1:7">
      <c r="A16" s="19"/>
      <c r="B16" s="29"/>
      <c r="C16" s="26" t="s">
        <v>18</v>
      </c>
      <c r="D16" s="26" t="s">
        <v>14</v>
      </c>
      <c r="E16" s="27">
        <v>2.6</v>
      </c>
      <c r="F16" s="32"/>
      <c r="G16" s="33"/>
    </row>
    <row r="17" ht="33" customHeight="1" spans="1:7">
      <c r="A17" s="19"/>
      <c r="B17" s="29"/>
      <c r="C17" s="26" t="s">
        <v>19</v>
      </c>
      <c r="D17" s="26" t="s">
        <v>14</v>
      </c>
      <c r="E17" s="27">
        <v>48.6</v>
      </c>
      <c r="F17" s="31" t="s">
        <v>15</v>
      </c>
      <c r="G17" s="25" t="s">
        <v>24</v>
      </c>
    </row>
    <row r="18" ht="33" customHeight="1" spans="1:7">
      <c r="A18" s="19"/>
      <c r="B18" s="29"/>
      <c r="C18" s="26" t="s">
        <v>18</v>
      </c>
      <c r="D18" s="26" t="s">
        <v>14</v>
      </c>
      <c r="E18" s="27">
        <v>3.4</v>
      </c>
      <c r="F18" s="32"/>
      <c r="G18" s="33"/>
    </row>
    <row r="19" ht="33" customHeight="1" spans="1:7">
      <c r="A19" s="19" t="s">
        <v>25</v>
      </c>
      <c r="B19" s="20" t="s">
        <v>26</v>
      </c>
      <c r="C19" s="21"/>
      <c r="D19" s="22"/>
      <c r="E19" s="12">
        <f>SUM(E21:E24)</f>
        <v>51</v>
      </c>
      <c r="F19" s="21"/>
      <c r="G19" s="23"/>
    </row>
    <row r="20" ht="33" customHeight="1" spans="1:7">
      <c r="A20" s="19"/>
      <c r="B20" s="20" t="s">
        <v>12</v>
      </c>
      <c r="C20" s="21"/>
      <c r="D20" s="22"/>
      <c r="E20" s="12">
        <f>SUM(E21:E24)</f>
        <v>51</v>
      </c>
      <c r="F20" s="21"/>
      <c r="G20" s="23"/>
    </row>
    <row r="21" ht="33" customHeight="1" spans="1:7">
      <c r="A21" s="19"/>
      <c r="B21" s="35" t="s">
        <v>13</v>
      </c>
      <c r="C21" s="26" t="s">
        <v>19</v>
      </c>
      <c r="D21" s="26" t="s">
        <v>14</v>
      </c>
      <c r="E21" s="27">
        <v>21.12</v>
      </c>
      <c r="F21" s="28" t="s">
        <v>15</v>
      </c>
      <c r="G21" s="28" t="s">
        <v>27</v>
      </c>
    </row>
    <row r="22" ht="33" customHeight="1" spans="1:7">
      <c r="A22" s="19"/>
      <c r="B22" s="35"/>
      <c r="C22" s="26" t="s">
        <v>17</v>
      </c>
      <c r="D22" s="26" t="s">
        <v>14</v>
      </c>
      <c r="E22" s="27">
        <v>2.28</v>
      </c>
      <c r="F22" s="31"/>
      <c r="G22" s="31"/>
    </row>
    <row r="23" ht="33" customHeight="1" spans="1:7">
      <c r="A23" s="19"/>
      <c r="B23" s="35"/>
      <c r="C23" s="26" t="s">
        <v>18</v>
      </c>
      <c r="D23" s="26" t="s">
        <v>14</v>
      </c>
      <c r="E23" s="27">
        <v>0.6</v>
      </c>
      <c r="F23" s="32"/>
      <c r="G23" s="32"/>
    </row>
    <row r="24" s="1" customFormat="1" ht="33" customHeight="1" spans="1:7">
      <c r="A24" s="19"/>
      <c r="B24" s="35"/>
      <c r="C24" s="26" t="s">
        <v>19</v>
      </c>
      <c r="D24" s="26" t="s">
        <v>14</v>
      </c>
      <c r="E24" s="27">
        <v>27</v>
      </c>
      <c r="F24" s="35" t="s">
        <v>15</v>
      </c>
      <c r="G24" s="29" t="s">
        <v>28</v>
      </c>
    </row>
    <row r="25" ht="33" customHeight="1" spans="1:7">
      <c r="A25" s="19" t="s">
        <v>29</v>
      </c>
      <c r="B25" s="20" t="s">
        <v>30</v>
      </c>
      <c r="C25" s="21"/>
      <c r="D25" s="22"/>
      <c r="E25" s="12">
        <f>SUM(E27:E30)</f>
        <v>55.5</v>
      </c>
      <c r="F25" s="21"/>
      <c r="G25" s="23"/>
    </row>
    <row r="26" ht="33" customHeight="1" spans="1:7">
      <c r="A26" s="19"/>
      <c r="B26" s="20" t="s">
        <v>12</v>
      </c>
      <c r="C26" s="21"/>
      <c r="D26" s="22"/>
      <c r="E26" s="12">
        <f>SUM(E27:E30)</f>
        <v>55.5</v>
      </c>
      <c r="F26" s="21"/>
      <c r="G26" s="23"/>
    </row>
    <row r="27" ht="33" customHeight="1" spans="1:7">
      <c r="A27" s="19"/>
      <c r="B27" s="29" t="s">
        <v>13</v>
      </c>
      <c r="C27" s="26" t="s">
        <v>19</v>
      </c>
      <c r="D27" s="26" t="s">
        <v>14</v>
      </c>
      <c r="E27" s="27">
        <v>11.04</v>
      </c>
      <c r="F27" s="28" t="s">
        <v>15</v>
      </c>
      <c r="G27" s="30" t="s">
        <v>31</v>
      </c>
    </row>
    <row r="28" ht="33" customHeight="1" spans="1:7">
      <c r="A28" s="19"/>
      <c r="B28" s="29"/>
      <c r="C28" s="26" t="s">
        <v>17</v>
      </c>
      <c r="D28" s="26" t="s">
        <v>14</v>
      </c>
      <c r="E28" s="27">
        <v>2.28</v>
      </c>
      <c r="F28" s="31"/>
      <c r="G28" s="30"/>
    </row>
    <row r="29" ht="33" customHeight="1" spans="1:7">
      <c r="A29" s="19"/>
      <c r="B29" s="29"/>
      <c r="C29" s="26" t="s">
        <v>18</v>
      </c>
      <c r="D29" s="26" t="s">
        <v>14</v>
      </c>
      <c r="E29" s="27">
        <v>5.18</v>
      </c>
      <c r="F29" s="32"/>
      <c r="G29" s="33"/>
    </row>
    <row r="30" ht="33" customHeight="1" spans="1:7">
      <c r="A30" s="19"/>
      <c r="B30" s="29"/>
      <c r="C30" s="26" t="s">
        <v>19</v>
      </c>
      <c r="D30" s="26" t="s">
        <v>14</v>
      </c>
      <c r="E30" s="27">
        <v>37</v>
      </c>
      <c r="F30" s="35" t="s">
        <v>15</v>
      </c>
      <c r="G30" s="29" t="s">
        <v>32</v>
      </c>
    </row>
    <row r="31" ht="33" customHeight="1" spans="1:7">
      <c r="A31" s="19" t="s">
        <v>33</v>
      </c>
      <c r="B31" s="20" t="s">
        <v>34</v>
      </c>
      <c r="C31" s="21"/>
      <c r="D31" s="22"/>
      <c r="E31" s="12">
        <f>SUM(E33:E36)</f>
        <v>36.5</v>
      </c>
      <c r="F31" s="21"/>
      <c r="G31" s="23"/>
    </row>
    <row r="32" ht="33" customHeight="1" spans="1:7">
      <c r="A32" s="19"/>
      <c r="B32" s="20" t="s">
        <v>12</v>
      </c>
      <c r="C32" s="21"/>
      <c r="D32" s="22"/>
      <c r="E32" s="12">
        <f>SUM(E33:E36)</f>
        <v>36.5</v>
      </c>
      <c r="F32" s="21"/>
      <c r="G32" s="23"/>
    </row>
    <row r="33" ht="33" customHeight="1" spans="1:7">
      <c r="A33" s="19"/>
      <c r="B33" s="27" t="s">
        <v>13</v>
      </c>
      <c r="C33" s="26" t="s">
        <v>19</v>
      </c>
      <c r="D33" s="26" t="s">
        <v>14</v>
      </c>
      <c r="E33" s="27">
        <v>9.24</v>
      </c>
      <c r="F33" s="28" t="s">
        <v>15</v>
      </c>
      <c r="G33" s="36" t="s">
        <v>35</v>
      </c>
    </row>
    <row r="34" ht="33" customHeight="1" spans="1:7">
      <c r="A34" s="19"/>
      <c r="B34" s="27"/>
      <c r="C34" s="26" t="s">
        <v>17</v>
      </c>
      <c r="D34" s="26" t="s">
        <v>14</v>
      </c>
      <c r="E34" s="27">
        <v>2.28</v>
      </c>
      <c r="F34" s="31"/>
      <c r="G34" s="36"/>
    </row>
    <row r="35" ht="33" customHeight="1" spans="1:7">
      <c r="A35" s="19"/>
      <c r="B35" s="27"/>
      <c r="C35" s="26" t="s">
        <v>18</v>
      </c>
      <c r="D35" s="26" t="s">
        <v>14</v>
      </c>
      <c r="E35" s="27">
        <v>4.98</v>
      </c>
      <c r="F35" s="32"/>
      <c r="G35" s="37"/>
    </row>
    <row r="36" ht="33" customHeight="1" spans="1:7">
      <c r="A36" s="19"/>
      <c r="B36" s="27"/>
      <c r="C36" s="26" t="s">
        <v>19</v>
      </c>
      <c r="D36" s="26" t="s">
        <v>14</v>
      </c>
      <c r="E36" s="27">
        <v>20</v>
      </c>
      <c r="F36" s="35" t="s">
        <v>15</v>
      </c>
      <c r="G36" s="29" t="s">
        <v>36</v>
      </c>
    </row>
    <row r="37" ht="33" customHeight="1" spans="1:7">
      <c r="A37" s="34" t="s">
        <v>37</v>
      </c>
      <c r="B37" s="20" t="s">
        <v>38</v>
      </c>
      <c r="C37" s="21"/>
      <c r="D37" s="22"/>
      <c r="E37" s="12">
        <f>SUM(E39:E42)</f>
        <v>48</v>
      </c>
      <c r="F37" s="21"/>
      <c r="G37" s="23"/>
    </row>
    <row r="38" ht="33" customHeight="1" spans="1:7">
      <c r="A38" s="34"/>
      <c r="B38" s="20" t="s">
        <v>12</v>
      </c>
      <c r="C38" s="21"/>
      <c r="D38" s="22"/>
      <c r="E38" s="12">
        <f>SUM(E39:E42)</f>
        <v>48</v>
      </c>
      <c r="F38" s="21"/>
      <c r="G38" s="23"/>
    </row>
    <row r="39" ht="33" customHeight="1" spans="1:7">
      <c r="A39" s="19"/>
      <c r="B39" s="29"/>
      <c r="C39" s="26" t="s">
        <v>19</v>
      </c>
      <c r="D39" s="26" t="s">
        <v>14</v>
      </c>
      <c r="E39" s="27">
        <v>20.28</v>
      </c>
      <c r="F39" s="28" t="s">
        <v>15</v>
      </c>
      <c r="G39" s="25" t="s">
        <v>39</v>
      </c>
    </row>
    <row r="40" ht="33" customHeight="1" spans="1:7">
      <c r="A40" s="19"/>
      <c r="B40" s="29"/>
      <c r="C40" s="26" t="s">
        <v>17</v>
      </c>
      <c r="D40" s="26" t="s">
        <v>14</v>
      </c>
      <c r="E40" s="27">
        <v>2.28</v>
      </c>
      <c r="F40" s="31"/>
      <c r="G40" s="30"/>
    </row>
    <row r="41" ht="33" customHeight="1" spans="1:7">
      <c r="A41" s="19"/>
      <c r="B41" s="29"/>
      <c r="C41" s="26" t="s">
        <v>18</v>
      </c>
      <c r="D41" s="26" t="s">
        <v>14</v>
      </c>
      <c r="E41" s="27">
        <v>0.44</v>
      </c>
      <c r="F41" s="32"/>
      <c r="G41" s="33"/>
    </row>
    <row r="42" ht="33" customHeight="1" spans="1:7">
      <c r="A42" s="19"/>
      <c r="B42" s="29"/>
      <c r="C42" s="26" t="s">
        <v>19</v>
      </c>
      <c r="D42" s="26" t="s">
        <v>14</v>
      </c>
      <c r="E42" s="27">
        <v>25</v>
      </c>
      <c r="F42" s="35" t="s">
        <v>15</v>
      </c>
      <c r="G42" s="29" t="s">
        <v>40</v>
      </c>
    </row>
    <row r="43" ht="33" customHeight="1" spans="1:7">
      <c r="A43" s="38" t="s">
        <v>41</v>
      </c>
      <c r="B43" s="20" t="s">
        <v>42</v>
      </c>
      <c r="C43" s="21"/>
      <c r="D43" s="22"/>
      <c r="E43" s="12">
        <f>SUM(E45:E48)</f>
        <v>57</v>
      </c>
      <c r="F43" s="21"/>
      <c r="G43" s="23"/>
    </row>
    <row r="44" ht="33" customHeight="1" spans="1:7">
      <c r="A44" s="39"/>
      <c r="B44" s="20" t="s">
        <v>12</v>
      </c>
      <c r="C44" s="21"/>
      <c r="D44" s="22"/>
      <c r="E44" s="12">
        <f>SUM(E45:E48)</f>
        <v>57</v>
      </c>
      <c r="F44" s="21"/>
      <c r="G44" s="23"/>
    </row>
    <row r="45" ht="33" customHeight="1" spans="1:7">
      <c r="A45" s="39"/>
      <c r="B45" s="25" t="s">
        <v>13</v>
      </c>
      <c r="C45" s="26" t="s">
        <v>19</v>
      </c>
      <c r="D45" s="26" t="s">
        <v>14</v>
      </c>
      <c r="E45" s="27">
        <v>22.08</v>
      </c>
      <c r="F45" s="28" t="s">
        <v>15</v>
      </c>
      <c r="G45" s="25" t="s">
        <v>43</v>
      </c>
    </row>
    <row r="46" ht="33" customHeight="1" spans="1:7">
      <c r="A46" s="39"/>
      <c r="B46" s="30"/>
      <c r="C46" s="26" t="s">
        <v>17</v>
      </c>
      <c r="D46" s="26" t="s">
        <v>14</v>
      </c>
      <c r="E46" s="27">
        <v>2.28</v>
      </c>
      <c r="F46" s="31"/>
      <c r="G46" s="30"/>
    </row>
    <row r="47" ht="33" customHeight="1" spans="1:7">
      <c r="A47" s="39"/>
      <c r="B47" s="30"/>
      <c r="C47" s="26" t="s">
        <v>18</v>
      </c>
      <c r="D47" s="26" t="s">
        <v>14</v>
      </c>
      <c r="E47" s="27">
        <v>0.64</v>
      </c>
      <c r="F47" s="32"/>
      <c r="G47" s="33"/>
    </row>
    <row r="48" ht="33" customHeight="1" spans="1:7">
      <c r="A48" s="39"/>
      <c r="B48" s="30"/>
      <c r="C48" s="26" t="s">
        <v>19</v>
      </c>
      <c r="D48" s="26" t="s">
        <v>14</v>
      </c>
      <c r="E48" s="27">
        <v>32</v>
      </c>
      <c r="F48" s="35" t="s">
        <v>15</v>
      </c>
      <c r="G48" s="29" t="s">
        <v>44</v>
      </c>
    </row>
    <row r="49" ht="33" customHeight="1" spans="1:7">
      <c r="A49" s="40" t="s">
        <v>45</v>
      </c>
      <c r="B49" s="20" t="s">
        <v>46</v>
      </c>
      <c r="C49" s="21"/>
      <c r="D49" s="22"/>
      <c r="E49" s="12">
        <f>SUM(E51:E54)</f>
        <v>42</v>
      </c>
      <c r="F49" s="21"/>
      <c r="G49" s="23"/>
    </row>
    <row r="50" ht="33" customHeight="1" spans="1:7">
      <c r="A50" s="41"/>
      <c r="B50" s="20" t="s">
        <v>12</v>
      </c>
      <c r="C50" s="21"/>
      <c r="D50" s="22"/>
      <c r="E50" s="12">
        <f>SUM(E51:E54)</f>
        <v>42</v>
      </c>
      <c r="F50" s="21"/>
      <c r="G50" s="23"/>
    </row>
    <row r="51" ht="33" customHeight="1" spans="1:7">
      <c r="A51" s="41"/>
      <c r="B51" s="29" t="s">
        <v>13</v>
      </c>
      <c r="C51" s="26" t="s">
        <v>19</v>
      </c>
      <c r="D51" s="26" t="s">
        <v>14</v>
      </c>
      <c r="E51" s="27">
        <v>7.32</v>
      </c>
      <c r="F51" s="28" t="s">
        <v>15</v>
      </c>
      <c r="G51" s="29" t="s">
        <v>47</v>
      </c>
    </row>
    <row r="52" ht="33" customHeight="1" spans="1:7">
      <c r="A52" s="41"/>
      <c r="B52" s="29"/>
      <c r="C52" s="26" t="s">
        <v>17</v>
      </c>
      <c r="D52" s="26" t="s">
        <v>14</v>
      </c>
      <c r="E52" s="27">
        <v>2.04</v>
      </c>
      <c r="F52" s="31"/>
      <c r="G52" s="29"/>
    </row>
    <row r="53" ht="33" customHeight="1" spans="1:7">
      <c r="A53" s="41"/>
      <c r="B53" s="29"/>
      <c r="C53" s="26" t="s">
        <v>18</v>
      </c>
      <c r="D53" s="26" t="s">
        <v>14</v>
      </c>
      <c r="E53" s="27">
        <v>5.64</v>
      </c>
      <c r="F53" s="32"/>
      <c r="G53" s="29"/>
    </row>
    <row r="54" ht="41.25" customHeight="1" spans="1:7">
      <c r="A54" s="41"/>
      <c r="B54" s="29"/>
      <c r="C54" s="26" t="s">
        <v>19</v>
      </c>
      <c r="D54" s="26" t="s">
        <v>14</v>
      </c>
      <c r="E54" s="27">
        <v>27</v>
      </c>
      <c r="F54" s="35" t="s">
        <v>15</v>
      </c>
      <c r="G54" s="29" t="s">
        <v>48</v>
      </c>
    </row>
    <row r="55" ht="33" customHeight="1" spans="1:7">
      <c r="A55" s="34" t="s">
        <v>49</v>
      </c>
      <c r="B55" s="20" t="s">
        <v>50</v>
      </c>
      <c r="C55" s="21"/>
      <c r="D55" s="22"/>
      <c r="E55" s="12">
        <f>SUM(E57:E60)</f>
        <v>41</v>
      </c>
      <c r="F55" s="21"/>
      <c r="G55" s="23"/>
    </row>
    <row r="56" ht="33" customHeight="1" spans="1:7">
      <c r="A56" s="34"/>
      <c r="B56" s="20" t="s">
        <v>12</v>
      </c>
      <c r="C56" s="21"/>
      <c r="D56" s="22"/>
      <c r="E56" s="12">
        <f>SUM(E57:E60)</f>
        <v>41</v>
      </c>
      <c r="F56" s="21"/>
      <c r="G56" s="23"/>
    </row>
    <row r="57" ht="33" customHeight="1" spans="1:7">
      <c r="A57" s="19"/>
      <c r="B57" s="29" t="s">
        <v>49</v>
      </c>
      <c r="C57" s="26" t="s">
        <v>19</v>
      </c>
      <c r="D57" s="26" t="s">
        <v>14</v>
      </c>
      <c r="E57" s="27">
        <v>10.8</v>
      </c>
      <c r="F57" s="28" t="s">
        <v>15</v>
      </c>
      <c r="G57" s="25" t="s">
        <v>51</v>
      </c>
    </row>
    <row r="58" ht="33" customHeight="1" spans="1:7">
      <c r="A58" s="19"/>
      <c r="B58" s="29"/>
      <c r="C58" s="26" t="s">
        <v>17</v>
      </c>
      <c r="D58" s="26" t="s">
        <v>14</v>
      </c>
      <c r="E58" s="27">
        <v>2.28</v>
      </c>
      <c r="F58" s="31"/>
      <c r="G58" s="30"/>
    </row>
    <row r="59" ht="33" customHeight="1" spans="1:7">
      <c r="A59" s="19"/>
      <c r="B59" s="29"/>
      <c r="C59" s="26" t="s">
        <v>18</v>
      </c>
      <c r="D59" s="26" t="s">
        <v>14</v>
      </c>
      <c r="E59" s="27">
        <v>3.92</v>
      </c>
      <c r="F59" s="32"/>
      <c r="G59" s="33"/>
    </row>
    <row r="60" ht="42.75" customHeight="1" spans="1:7">
      <c r="A60" s="19"/>
      <c r="B60" s="29"/>
      <c r="C60" s="26" t="s">
        <v>19</v>
      </c>
      <c r="D60" s="26" t="s">
        <v>14</v>
      </c>
      <c r="E60" s="27">
        <v>24</v>
      </c>
      <c r="F60" s="28" t="s">
        <v>15</v>
      </c>
      <c r="G60" s="25" t="s">
        <v>52</v>
      </c>
    </row>
    <row r="61" ht="33" customHeight="1" spans="1:7">
      <c r="A61" s="34" t="s">
        <v>53</v>
      </c>
      <c r="B61" s="20" t="s">
        <v>54</v>
      </c>
      <c r="C61" s="21"/>
      <c r="D61" s="22"/>
      <c r="E61" s="12">
        <f>SUM(E63:E67)</f>
        <v>58</v>
      </c>
      <c r="F61" s="21"/>
      <c r="G61" s="23"/>
    </row>
    <row r="62" ht="33" customHeight="1" spans="1:7">
      <c r="A62" s="34"/>
      <c r="B62" s="20" t="s">
        <v>12</v>
      </c>
      <c r="C62" s="21"/>
      <c r="D62" s="22"/>
      <c r="E62" s="12">
        <f>SUM(E63:E67)</f>
        <v>58</v>
      </c>
      <c r="F62" s="21"/>
      <c r="G62" s="23"/>
    </row>
    <row r="63" ht="33" customHeight="1" spans="1:7">
      <c r="A63" s="34"/>
      <c r="B63" s="29" t="s">
        <v>13</v>
      </c>
      <c r="C63" s="26" t="s">
        <v>19</v>
      </c>
      <c r="D63" s="26" t="s">
        <v>14</v>
      </c>
      <c r="E63" s="27">
        <v>12.12</v>
      </c>
      <c r="F63" s="28" t="s">
        <v>15</v>
      </c>
      <c r="G63" s="25" t="s">
        <v>55</v>
      </c>
    </row>
    <row r="64" ht="33" customHeight="1" spans="1:7">
      <c r="A64" s="34"/>
      <c r="B64" s="29"/>
      <c r="C64" s="26" t="s">
        <v>17</v>
      </c>
      <c r="D64" s="26" t="s">
        <v>14</v>
      </c>
      <c r="E64" s="27">
        <v>2.04</v>
      </c>
      <c r="F64" s="31"/>
      <c r="G64" s="30"/>
    </row>
    <row r="65" ht="33" customHeight="1" spans="1:7">
      <c r="A65" s="34"/>
      <c r="B65" s="29"/>
      <c r="C65" s="26" t="s">
        <v>18</v>
      </c>
      <c r="D65" s="26" t="s">
        <v>14</v>
      </c>
      <c r="E65" s="27">
        <v>4.84</v>
      </c>
      <c r="F65" s="32"/>
      <c r="G65" s="33"/>
    </row>
    <row r="66" ht="33" customHeight="1" spans="1:7">
      <c r="A66" s="34"/>
      <c r="B66" s="29"/>
      <c r="C66" s="26" t="s">
        <v>19</v>
      </c>
      <c r="D66" s="26" t="s">
        <v>14</v>
      </c>
      <c r="E66" s="27">
        <v>38</v>
      </c>
      <c r="F66" s="31" t="s">
        <v>15</v>
      </c>
      <c r="G66" s="30" t="s">
        <v>56</v>
      </c>
    </row>
    <row r="67" ht="33" customHeight="1" spans="1:7">
      <c r="A67" s="34"/>
      <c r="B67" s="29"/>
      <c r="C67" s="26" t="s">
        <v>18</v>
      </c>
      <c r="D67" s="26" t="s">
        <v>14</v>
      </c>
      <c r="E67" s="27">
        <v>1</v>
      </c>
      <c r="F67" s="32"/>
      <c r="G67" s="33"/>
    </row>
    <row r="68" ht="33" customHeight="1" spans="1:7">
      <c r="A68" s="34" t="s">
        <v>57</v>
      </c>
      <c r="B68" s="20" t="s">
        <v>58</v>
      </c>
      <c r="C68" s="21"/>
      <c r="D68" s="22"/>
      <c r="E68" s="12">
        <f>SUM(E70:E73)</f>
        <v>34</v>
      </c>
      <c r="F68" s="21"/>
      <c r="G68" s="23"/>
    </row>
    <row r="69" ht="33" customHeight="1" spans="1:7">
      <c r="A69" s="34"/>
      <c r="B69" s="20" t="s">
        <v>12</v>
      </c>
      <c r="C69" s="21"/>
      <c r="D69" s="22"/>
      <c r="E69" s="12">
        <f>SUM(E70:E73)</f>
        <v>34</v>
      </c>
      <c r="F69" s="21"/>
      <c r="G69" s="23"/>
    </row>
    <row r="70" ht="33" customHeight="1" spans="1:7">
      <c r="A70" s="34"/>
      <c r="B70" s="29" t="s">
        <v>13</v>
      </c>
      <c r="C70" s="26" t="s">
        <v>19</v>
      </c>
      <c r="D70" s="26" t="s">
        <v>14</v>
      </c>
      <c r="E70" s="27">
        <v>7.92</v>
      </c>
      <c r="F70" s="28" t="s">
        <v>15</v>
      </c>
      <c r="G70" s="29" t="s">
        <v>59</v>
      </c>
    </row>
    <row r="71" ht="33" customHeight="1" spans="1:7">
      <c r="A71" s="34"/>
      <c r="B71" s="29"/>
      <c r="C71" s="26" t="s">
        <v>17</v>
      </c>
      <c r="D71" s="26" t="s">
        <v>14</v>
      </c>
      <c r="E71" s="27">
        <v>2.28</v>
      </c>
      <c r="F71" s="31"/>
      <c r="G71" s="29"/>
    </row>
    <row r="72" ht="33" customHeight="1" spans="1:7">
      <c r="A72" s="34"/>
      <c r="B72" s="29"/>
      <c r="C72" s="26" t="s">
        <v>18</v>
      </c>
      <c r="D72" s="26" t="s">
        <v>14</v>
      </c>
      <c r="E72" s="27">
        <v>5.8</v>
      </c>
      <c r="F72" s="32"/>
      <c r="G72" s="29"/>
    </row>
    <row r="73" ht="43.5" customHeight="1" spans="1:7">
      <c r="A73" s="34"/>
      <c r="B73" s="29"/>
      <c r="C73" s="26" t="s">
        <v>19</v>
      </c>
      <c r="D73" s="26" t="s">
        <v>14</v>
      </c>
      <c r="E73" s="27">
        <v>18</v>
      </c>
      <c r="F73" s="35" t="s">
        <v>15</v>
      </c>
      <c r="G73" s="29" t="s">
        <v>60</v>
      </c>
    </row>
    <row r="74" ht="33" customHeight="1" spans="1:7">
      <c r="A74" s="19" t="s">
        <v>61</v>
      </c>
      <c r="B74" s="20" t="s">
        <v>62</v>
      </c>
      <c r="C74" s="21"/>
      <c r="D74" s="22"/>
      <c r="E74" s="12">
        <f>SUM(E76:E79)</f>
        <v>51</v>
      </c>
      <c r="F74" s="21"/>
      <c r="G74" s="23"/>
    </row>
    <row r="75" ht="33" customHeight="1" spans="1:7">
      <c r="A75" s="19"/>
      <c r="B75" s="20" t="s">
        <v>12</v>
      </c>
      <c r="C75" s="21"/>
      <c r="D75" s="22"/>
      <c r="E75" s="12">
        <f>SUM(E76:E79)</f>
        <v>51</v>
      </c>
      <c r="F75" s="21"/>
      <c r="G75" s="23"/>
    </row>
    <row r="76" ht="33" customHeight="1" spans="1:7">
      <c r="A76" s="19"/>
      <c r="B76" s="29" t="s">
        <v>13</v>
      </c>
      <c r="C76" s="26" t="s">
        <v>19</v>
      </c>
      <c r="D76" s="26" t="s">
        <v>14</v>
      </c>
      <c r="E76" s="27">
        <v>9.36</v>
      </c>
      <c r="F76" s="28" t="s">
        <v>15</v>
      </c>
      <c r="G76" s="25" t="s">
        <v>63</v>
      </c>
    </row>
    <row r="77" ht="33" customHeight="1" spans="1:7">
      <c r="A77" s="19"/>
      <c r="B77" s="29"/>
      <c r="C77" s="26" t="s">
        <v>17</v>
      </c>
      <c r="D77" s="26" t="s">
        <v>14</v>
      </c>
      <c r="E77" s="27">
        <v>2.28</v>
      </c>
      <c r="F77" s="31"/>
      <c r="G77" s="30"/>
    </row>
    <row r="78" ht="33" customHeight="1" spans="1:7">
      <c r="A78" s="19"/>
      <c r="B78" s="29"/>
      <c r="C78" s="26" t="s">
        <v>18</v>
      </c>
      <c r="D78" s="26" t="s">
        <v>14</v>
      </c>
      <c r="E78" s="27">
        <v>5.36</v>
      </c>
      <c r="F78" s="32"/>
      <c r="G78" s="33"/>
    </row>
    <row r="79" ht="42.75" customHeight="1" spans="1:7">
      <c r="A79" s="19"/>
      <c r="B79" s="29"/>
      <c r="C79" s="26" t="s">
        <v>19</v>
      </c>
      <c r="D79" s="26" t="s">
        <v>14</v>
      </c>
      <c r="E79" s="27">
        <v>34</v>
      </c>
      <c r="F79" s="35" t="s">
        <v>15</v>
      </c>
      <c r="G79" s="29" t="s">
        <v>64</v>
      </c>
    </row>
    <row r="80" ht="33" customHeight="1" spans="1:7">
      <c r="A80" s="19" t="s">
        <v>65</v>
      </c>
      <c r="B80" s="20" t="s">
        <v>66</v>
      </c>
      <c r="C80" s="21"/>
      <c r="D80" s="22"/>
      <c r="E80" s="12">
        <f>SUM(E82:E85)</f>
        <v>50</v>
      </c>
      <c r="F80" s="21"/>
      <c r="G80" s="10"/>
    </row>
    <row r="81" ht="33" customHeight="1" spans="1:7">
      <c r="A81" s="19"/>
      <c r="B81" s="20" t="s">
        <v>12</v>
      </c>
      <c r="C81" s="21"/>
      <c r="D81" s="22"/>
      <c r="E81" s="12">
        <f>SUM(E82:E85)</f>
        <v>50</v>
      </c>
      <c r="F81" s="21"/>
      <c r="G81" s="10"/>
    </row>
    <row r="82" ht="33" customHeight="1" spans="1:7">
      <c r="A82" s="19"/>
      <c r="B82" s="29" t="s">
        <v>13</v>
      </c>
      <c r="C82" s="26" t="s">
        <v>19</v>
      </c>
      <c r="D82" s="26" t="s">
        <v>14</v>
      </c>
      <c r="E82" s="27">
        <v>12.72</v>
      </c>
      <c r="F82" s="28" t="s">
        <v>15</v>
      </c>
      <c r="G82" s="25" t="s">
        <v>67</v>
      </c>
    </row>
    <row r="83" ht="33" customHeight="1" spans="1:7">
      <c r="A83" s="19"/>
      <c r="B83" s="29"/>
      <c r="C83" s="26" t="s">
        <v>17</v>
      </c>
      <c r="D83" s="26" t="s">
        <v>14</v>
      </c>
      <c r="E83" s="27">
        <v>2.28</v>
      </c>
      <c r="F83" s="31"/>
      <c r="G83" s="30"/>
    </row>
    <row r="84" ht="33" customHeight="1" spans="1:7">
      <c r="A84" s="19"/>
      <c r="B84" s="29"/>
      <c r="C84" s="26" t="s">
        <v>18</v>
      </c>
      <c r="D84" s="26" t="s">
        <v>14</v>
      </c>
      <c r="E84" s="27">
        <v>3</v>
      </c>
      <c r="F84" s="31"/>
      <c r="G84" s="30"/>
    </row>
    <row r="85" ht="33" customHeight="1" spans="1:7">
      <c r="A85" s="19"/>
      <c r="B85" s="29"/>
      <c r="C85" s="26" t="s">
        <v>19</v>
      </c>
      <c r="D85" s="26" t="s">
        <v>14</v>
      </c>
      <c r="E85" s="27">
        <v>32</v>
      </c>
      <c r="F85" s="28" t="s">
        <v>15</v>
      </c>
      <c r="G85" s="29" t="s">
        <v>68</v>
      </c>
    </row>
    <row r="86" ht="33" customHeight="1" spans="1:7">
      <c r="A86" s="42" t="s">
        <v>69</v>
      </c>
      <c r="B86" s="20" t="s">
        <v>70</v>
      </c>
      <c r="C86" s="21"/>
      <c r="D86" s="22"/>
      <c r="E86" s="12">
        <f>SUM(E88:E91)</f>
        <v>28</v>
      </c>
      <c r="F86" s="21"/>
      <c r="G86" s="23"/>
    </row>
    <row r="87" ht="33" customHeight="1" spans="1:7">
      <c r="A87" s="42"/>
      <c r="B87" s="20" t="s">
        <v>12</v>
      </c>
      <c r="C87" s="21"/>
      <c r="D87" s="22"/>
      <c r="E87" s="12">
        <f>SUM(E88:E91)</f>
        <v>28</v>
      </c>
      <c r="F87" s="21"/>
      <c r="G87" s="23"/>
    </row>
    <row r="88" ht="33" customHeight="1" spans="1:7">
      <c r="A88" s="42"/>
      <c r="B88" s="29" t="s">
        <v>71</v>
      </c>
      <c r="C88" s="26" t="s">
        <v>19</v>
      </c>
      <c r="D88" s="26" t="s">
        <v>14</v>
      </c>
      <c r="E88" s="27">
        <v>7.92</v>
      </c>
      <c r="F88" s="28" t="s">
        <v>15</v>
      </c>
      <c r="G88" s="25" t="s">
        <v>72</v>
      </c>
    </row>
    <row r="89" ht="33" customHeight="1" spans="1:7">
      <c r="A89" s="42"/>
      <c r="B89" s="29"/>
      <c r="C89" s="26" t="s">
        <v>17</v>
      </c>
      <c r="D89" s="26" t="s">
        <v>14</v>
      </c>
      <c r="E89" s="27">
        <v>2.16</v>
      </c>
      <c r="F89" s="31"/>
      <c r="G89" s="30"/>
    </row>
    <row r="90" ht="33" customHeight="1" spans="1:7">
      <c r="A90" s="42"/>
      <c r="B90" s="29"/>
      <c r="C90" s="26" t="s">
        <v>18</v>
      </c>
      <c r="D90" s="26" t="s">
        <v>14</v>
      </c>
      <c r="E90" s="27">
        <v>6.92</v>
      </c>
      <c r="F90" s="32"/>
      <c r="G90" s="33"/>
    </row>
    <row r="91" ht="33" customHeight="1" spans="1:7">
      <c r="A91" s="42"/>
      <c r="B91" s="29"/>
      <c r="C91" s="26" t="s">
        <v>19</v>
      </c>
      <c r="D91" s="26" t="s">
        <v>14</v>
      </c>
      <c r="E91" s="27">
        <v>11</v>
      </c>
      <c r="F91" s="35" t="s">
        <v>15</v>
      </c>
      <c r="G91" s="29" t="s">
        <v>73</v>
      </c>
    </row>
  </sheetData>
  <mergeCells count="92">
    <mergeCell ref="A2:G2"/>
    <mergeCell ref="A4:D4"/>
    <mergeCell ref="B5:D5"/>
    <mergeCell ref="B6:D6"/>
    <mergeCell ref="B12:D12"/>
    <mergeCell ref="B13:D13"/>
    <mergeCell ref="B19:D19"/>
    <mergeCell ref="B20:D20"/>
    <mergeCell ref="B25:D25"/>
    <mergeCell ref="B26:D26"/>
    <mergeCell ref="B31:D31"/>
    <mergeCell ref="B32:D32"/>
    <mergeCell ref="B37:D37"/>
    <mergeCell ref="B38:D38"/>
    <mergeCell ref="B43:D43"/>
    <mergeCell ref="B44:D44"/>
    <mergeCell ref="B49:D49"/>
    <mergeCell ref="B50:D50"/>
    <mergeCell ref="B55:D55"/>
    <mergeCell ref="B56:D56"/>
    <mergeCell ref="B61:D61"/>
    <mergeCell ref="B62:D62"/>
    <mergeCell ref="B68:D68"/>
    <mergeCell ref="B69:D69"/>
    <mergeCell ref="B74:D74"/>
    <mergeCell ref="B75:D75"/>
    <mergeCell ref="B80:D80"/>
    <mergeCell ref="B81:D81"/>
    <mergeCell ref="B86:D86"/>
    <mergeCell ref="B87:D87"/>
    <mergeCell ref="A5:A11"/>
    <mergeCell ref="A12:A18"/>
    <mergeCell ref="A19:A24"/>
    <mergeCell ref="A25:A30"/>
    <mergeCell ref="A31:A36"/>
    <mergeCell ref="A37:A42"/>
    <mergeCell ref="A43:A48"/>
    <mergeCell ref="A49:A54"/>
    <mergeCell ref="A55:A60"/>
    <mergeCell ref="A61:A67"/>
    <mergeCell ref="A68:A73"/>
    <mergeCell ref="A74:A79"/>
    <mergeCell ref="A80:A85"/>
    <mergeCell ref="A86:A91"/>
    <mergeCell ref="B7:B11"/>
    <mergeCell ref="B14:B18"/>
    <mergeCell ref="B21:B24"/>
    <mergeCell ref="B27:B30"/>
    <mergeCell ref="B33:B36"/>
    <mergeCell ref="B39:B42"/>
    <mergeCell ref="B45:B48"/>
    <mergeCell ref="B51:B54"/>
    <mergeCell ref="B57:B60"/>
    <mergeCell ref="B63:B67"/>
    <mergeCell ref="B70:B73"/>
    <mergeCell ref="B76:B79"/>
    <mergeCell ref="B82:B85"/>
    <mergeCell ref="B88:B91"/>
    <mergeCell ref="F7:F9"/>
    <mergeCell ref="F10:F11"/>
    <mergeCell ref="F14:F16"/>
    <mergeCell ref="F17:F18"/>
    <mergeCell ref="F21:F23"/>
    <mergeCell ref="F27:F29"/>
    <mergeCell ref="F33:F35"/>
    <mergeCell ref="F39:F41"/>
    <mergeCell ref="F45:F47"/>
    <mergeCell ref="F51:F53"/>
    <mergeCell ref="F57:F59"/>
    <mergeCell ref="F63:F65"/>
    <mergeCell ref="F66:F67"/>
    <mergeCell ref="F70:F72"/>
    <mergeCell ref="F76:F78"/>
    <mergeCell ref="F82:F84"/>
    <mergeCell ref="F88:F90"/>
    <mergeCell ref="G7:G9"/>
    <mergeCell ref="G10:G11"/>
    <mergeCell ref="G14:G16"/>
    <mergeCell ref="G17:G18"/>
    <mergeCell ref="G21:G23"/>
    <mergeCell ref="G27:G29"/>
    <mergeCell ref="G33:G35"/>
    <mergeCell ref="G39:G41"/>
    <mergeCell ref="G45:G47"/>
    <mergeCell ref="G51:G53"/>
    <mergeCell ref="G57:G59"/>
    <mergeCell ref="G63:G65"/>
    <mergeCell ref="G66:G67"/>
    <mergeCell ref="G70:G72"/>
    <mergeCell ref="G76:G78"/>
    <mergeCell ref="G82:G84"/>
    <mergeCell ref="G88:G90"/>
  </mergeCells>
  <pageMargins left="0.751388888888889" right="0.751388888888889" top="1" bottom="1" header="0.511805555555556" footer="0.51180555555555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省级专项资金安排表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2024-01-18T03:56:02Z</dcterms:created>
  <dcterms:modified xsi:type="dcterms:W3CDTF">2024-01-18T03:56:20Z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