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<sst xmlns="http://schemas.openxmlformats.org/spreadsheetml/2006/main" count="26" uniqueCount="21">
  <si>
    <t>湖南省药品监督管理局所属事业单位2025年
公开招聘入围体检人员名单及综合成绩</t>
  </si>
  <si>
    <t>序号</t>
  </si>
  <si>
    <t>姓名</t>
  </si>
  <si>
    <t>准考证号</t>
  </si>
  <si>
    <t>招聘单位</t>
  </si>
  <si>
    <t>招聘岗位</t>
  </si>
  <si>
    <t>笔试成绩</t>
  </si>
  <si>
    <t>面试成绩</t>
  </si>
  <si>
    <t>综合成绩</t>
  </si>
  <si>
    <t>备注</t>
  </si>
  <si>
    <t>卷面成绩</t>
  </si>
  <si>
    <t>折算成绩</t>
  </si>
  <si>
    <t>易红浪</t>
  </si>
  <si>
    <t>湖南省药品审评与不良反应监测中心</t>
  </si>
  <si>
    <t>药品审评</t>
  </si>
  <si>
    <t>许畅</t>
  </si>
  <si>
    <t>湖南省药品审核查验中心</t>
  </si>
  <si>
    <t>中药审评核查</t>
  </si>
  <si>
    <t>王钰艳</t>
  </si>
  <si>
    <t>药品审评核查</t>
  </si>
  <si>
    <t>曾钰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</si>
</sst>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1" fillId="32" borderId="6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O1" sqref="O1"/>
    </sheetView>
  </sheetViews>
  <sheetFormatPr defaultColWidth="9" defaultRowHeight="13.5" outlineLevelRow="6"/>
  <cols>
    <col min="1" max="1" width="6.5" customWidth="1"/>
    <col min="2" max="2" width="8.75" customWidth="1"/>
    <col min="3" max="3" width="15.5" customWidth="1"/>
    <col min="4" max="4" width="31" customWidth="1"/>
    <col min="5" max="5" width="13.5" customWidth="1"/>
    <col min="6" max="9" width="9" customWidth="1"/>
    <col min="10" max="10" width="10.125" customWidth="1"/>
  </cols>
  <sheetData>
    <row r="1" ht="6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 t="s">
        <v>7</v>
      </c>
      <c r="I2" s="3"/>
      <c r="J2" s="3" t="s">
        <v>8</v>
      </c>
      <c r="K2" s="3" t="s">
        <v>9</v>
      </c>
    </row>
    <row r="3" ht="33" customHeight="1" spans="1:11">
      <c r="A3" s="2"/>
      <c r="B3" s="3"/>
      <c r="C3" s="3"/>
      <c r="D3" s="3"/>
      <c r="E3" s="3"/>
      <c r="F3" s="3" t="s">
        <v>10</v>
      </c>
      <c r="G3" s="3" t="s">
        <v>11</v>
      </c>
      <c r="H3" s="3" t="s">
        <v>10</v>
      </c>
      <c r="I3" s="3" t="s">
        <v>11</v>
      </c>
      <c r="J3" s="3"/>
      <c r="K3" s="3"/>
    </row>
    <row r="4" ht="25" customHeight="1" spans="1:11">
      <c r="A4" s="4">
        <v>1</v>
      </c>
      <c r="B4" s="5" t="s">
        <v>12</v>
      </c>
      <c r="C4" s="5">
        <v>1143990200116</v>
      </c>
      <c r="D4" s="6" t="s">
        <v>13</v>
      </c>
      <c r="E4" s="4" t="s">
        <v>14</v>
      </c>
      <c r="F4" s="7">
        <v>195</v>
      </c>
      <c r="G4" s="8">
        <f>F4/3*0.5</f>
        <v>32.5</v>
      </c>
      <c r="H4" s="8">
        <v>84.5</v>
      </c>
      <c r="I4" s="8">
        <f>H4*0.5</f>
        <v>42.25</v>
      </c>
      <c r="J4" s="8">
        <f>G4+I4</f>
        <v>74.75</v>
      </c>
      <c r="K4" s="9"/>
    </row>
    <row r="5" ht="25" customHeight="1" spans="1:11">
      <c r="A5" s="4">
        <v>2</v>
      </c>
      <c r="B5" s="5" t="s">
        <v>15</v>
      </c>
      <c r="C5" s="5">
        <v>1143997101909</v>
      </c>
      <c r="D5" s="6" t="s">
        <v>16</v>
      </c>
      <c r="E5" s="4" t="s">
        <v>17</v>
      </c>
      <c r="F5" s="7">
        <v>176</v>
      </c>
      <c r="G5" s="8">
        <f>F5/3*0.5</f>
        <v>29.3333333333333</v>
      </c>
      <c r="H5" s="8">
        <v>88.06</v>
      </c>
      <c r="I5" s="8">
        <f>H5*0.5</f>
        <v>44.03</v>
      </c>
      <c r="J5" s="8">
        <f>G5+I5</f>
        <v>73.3633333333333</v>
      </c>
      <c r="K5" s="9"/>
    </row>
    <row r="6" ht="25" customHeight="1" spans="1:11">
      <c r="A6" s="4">
        <v>3</v>
      </c>
      <c r="B6" s="5" t="s">
        <v>18</v>
      </c>
      <c r="C6" s="5">
        <v>1143995501019</v>
      </c>
      <c r="D6" s="6" t="s">
        <v>16</v>
      </c>
      <c r="E6" s="4" t="s">
        <v>19</v>
      </c>
      <c r="F6" s="7">
        <v>218.5</v>
      </c>
      <c r="G6" s="8">
        <f>F6/3*0.5</f>
        <v>36.4166666666667</v>
      </c>
      <c r="H6" s="8">
        <v>82.94</v>
      </c>
      <c r="I6" s="8">
        <f>H6*0.5</f>
        <v>41.47</v>
      </c>
      <c r="J6" s="8">
        <f>G6+I6</f>
        <v>77.8866666666667</v>
      </c>
      <c r="K6" s="9"/>
    </row>
    <row r="7" ht="25" customHeight="1" spans="1:11">
      <c r="A7" s="4">
        <v>4</v>
      </c>
      <c r="B7" s="5" t="s">
        <v>20</v>
      </c>
      <c r="C7" s="5">
        <v>1143997102324</v>
      </c>
      <c r="D7" s="6" t="s">
        <v>16</v>
      </c>
      <c r="E7" s="4" t="s">
        <v>19</v>
      </c>
      <c r="F7" s="7">
        <v>205</v>
      </c>
      <c r="G7" s="8">
        <f>F7/3*0.5</f>
        <v>34.1666666666667</v>
      </c>
      <c r="H7" s="8">
        <v>87.1</v>
      </c>
      <c r="I7" s="8">
        <f>H7*0.5</f>
        <v>43.55</v>
      </c>
      <c r="J7" s="8">
        <f>G7+I7</f>
        <v>77.7166666666667</v>
      </c>
      <c r="K7" s="4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2023-05-16T11:15:00Z</dcterms:created>
  <dcterms:modified xsi:type="dcterms:W3CDTF">2025-05-24T12:21:19Z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55F4EB08FA284E4A9F7C8453764B3F86</vt:lpwstr>
  </property>
</Properties>
</file>